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区民企画担当フォルダ\業務\01地域活動協議会及び地域活動補助金\地域活動協議会\01補助金関係\補助金 説明会\R3.11.補助金説明会\説明会資料\資料Ｄ　様式・記載例\"/>
    </mc:Choice>
  </mc:AlternateContent>
  <bookViews>
    <workbookView xWindow="0" yWindow="0" windowWidth="20490" windowHeight="7500"/>
  </bookViews>
  <sheets>
    <sheet name="様式1-1・12事業計画書・報告書 (集計表)" sheetId="8" r:id="rId1"/>
    <sheet name="Sheet1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T37" i="8"/>
  <c r="T38" i="8"/>
  <c r="T39" i="8"/>
  <c r="T40" i="8"/>
  <c r="T41" i="8"/>
  <c r="T42" i="8"/>
  <c r="T43" i="8"/>
  <c r="T34" i="8"/>
  <c r="T35" i="8"/>
  <c r="T36" i="8"/>
  <c r="T29" i="8"/>
  <c r="T30" i="8"/>
  <c r="T31" i="8"/>
  <c r="T32" i="8"/>
  <c r="T33" i="8"/>
  <c r="T25" i="8"/>
  <c r="T26" i="8"/>
  <c r="T27" i="8"/>
  <c r="T28" i="8"/>
  <c r="T21" i="8"/>
  <c r="T22" i="8"/>
  <c r="T23" i="8"/>
  <c r="T24" i="8"/>
  <c r="T20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21" i="8"/>
  <c r="AB22" i="8"/>
  <c r="AB23" i="8"/>
  <c r="AB24" i="8"/>
  <c r="AB25" i="8"/>
  <c r="AB26" i="8"/>
  <c r="AB27" i="8"/>
  <c r="AB28" i="8"/>
  <c r="AB20" i="8"/>
  <c r="AC44" i="8" l="1"/>
  <c r="T44" i="8"/>
  <c r="B48" i="8"/>
  <c r="Z44" i="8"/>
  <c r="Y45" i="8" s="1"/>
  <c r="M44" i="8"/>
  <c r="J44" i="8" l="1"/>
  <c r="R44" i="8"/>
  <c r="Q45" i="8" s="1"/>
  <c r="B51" i="8" l="1"/>
  <c r="X44" i="8" l="1"/>
  <c r="AB44" i="8" s="1"/>
  <c r="X16" i="8"/>
  <c r="M16" i="8"/>
  <c r="J16" i="8"/>
  <c r="J45" i="8" s="1"/>
  <c r="AB16" i="8"/>
  <c r="AC45" i="8" s="1"/>
  <c r="T16" i="8"/>
  <c r="T45" i="8" s="1"/>
  <c r="G48" i="8" l="1"/>
  <c r="P48" i="8" s="1"/>
  <c r="X45" i="8"/>
  <c r="AB45" i="8" s="1"/>
  <c r="E44" i="8"/>
  <c r="M45" i="8"/>
  <c r="F51" i="8" l="1"/>
  <c r="P51" i="8" s="1"/>
  <c r="P54" i="8" s="1"/>
</calcChain>
</file>

<file path=xl/sharedStrings.xml><?xml version="1.0" encoding="utf-8"?>
<sst xmlns="http://schemas.openxmlformats.org/spreadsheetml/2006/main" count="87" uniqueCount="84">
  <si>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</si>
  <si>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</si>
  <si>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運営費</t>
    <rPh sb="0" eb="3">
      <t>ウンエイヒ</t>
    </rPh>
    <phoneticPr fontId="3"/>
  </si>
  <si>
    <t>事業名称</t>
    <rPh sb="0" eb="2">
      <t>ジギョウ</t>
    </rPh>
    <rPh sb="2" eb="4">
      <t>メイショウ</t>
    </rPh>
    <phoneticPr fontId="3"/>
  </si>
  <si>
    <t>実施時期</t>
    <rPh sb="0" eb="2">
      <t>ジッシ</t>
    </rPh>
    <rPh sb="2" eb="4">
      <t>ジキ</t>
    </rPh>
    <phoneticPr fontId="3"/>
  </si>
  <si>
    <t>4月～3月</t>
    <phoneticPr fontId="3"/>
  </si>
  <si>
    <t>運営費補助金小計</t>
    <rPh sb="0" eb="3">
      <t>ウンエイヒ</t>
    </rPh>
    <rPh sb="3" eb="6">
      <t>ホジョキン</t>
    </rPh>
    <rPh sb="6" eb="8">
      <t>ショウケイ</t>
    </rPh>
    <phoneticPr fontId="3"/>
  </si>
  <si>
    <t>　備　　考</t>
    <phoneticPr fontId="2"/>
  </si>
  <si>
    <t>Ｅ</t>
    <phoneticPr fontId="2"/>
  </si>
  <si>
    <t>Ｊ</t>
    <phoneticPr fontId="2"/>
  </si>
  <si>
    <t>Ｆ</t>
    <phoneticPr fontId="2"/>
  </si>
  <si>
    <t>Ｈ</t>
    <phoneticPr fontId="2"/>
  </si>
  <si>
    <t>Ｇ</t>
    <phoneticPr fontId="2"/>
  </si>
  <si>
    <t>Ｍ</t>
    <phoneticPr fontId="2"/>
  </si>
  <si>
    <t>Ｋ</t>
    <phoneticPr fontId="2"/>
  </si>
  <si>
    <t>Ｌ</t>
    <phoneticPr fontId="2"/>
  </si>
  <si>
    <t>=</t>
    <phoneticPr fontId="2"/>
  </si>
  <si>
    <t>－</t>
    <phoneticPr fontId="2"/>
  </si>
  <si>
    <t>(単位：円)</t>
    <phoneticPr fontId="2"/>
  </si>
  <si>
    <t>地域活動協議会名</t>
    <rPh sb="7" eb="8">
      <t>メイ</t>
    </rPh>
    <phoneticPr fontId="2"/>
  </si>
  <si>
    <t>年　度</t>
    <phoneticPr fontId="2"/>
  </si>
  <si>
    <t>Ｉ</t>
    <phoneticPr fontId="2"/>
  </si>
  <si>
    <t>Ｎ</t>
    <phoneticPr fontId="2"/>
  </si>
  <si>
    <t>（様式第1-1号・12-2号）</t>
    <rPh sb="7" eb="8">
      <t>ゴウ</t>
    </rPh>
    <phoneticPr fontId="2"/>
  </si>
  <si>
    <t>城東区地域活動協議会補助金</t>
    <phoneticPr fontId="2"/>
  </si>
  <si>
    <t>Ｏ</t>
    <phoneticPr fontId="2"/>
  </si>
  <si>
    <t>Ｐ</t>
    <phoneticPr fontId="2"/>
  </si>
  <si>
    <t>Ｓ</t>
    <phoneticPr fontId="2"/>
  </si>
  <si>
    <r>
      <t>収入合計　</t>
    </r>
    <r>
      <rPr>
        <b/>
        <sz val="11"/>
        <color theme="1"/>
        <rFont val="ＭＳ Ｐゴシック"/>
        <family val="3"/>
        <charset val="128"/>
        <scheme val="minor"/>
      </rPr>
      <t>Ｄ</t>
    </r>
    <rPh sb="0" eb="2">
      <t>シュウニュウ</t>
    </rPh>
    <rPh sb="2" eb="4">
      <t>ゴウケイ</t>
    </rPh>
    <phoneticPr fontId="2"/>
  </si>
  <si>
    <t>R</t>
    <phoneticPr fontId="2"/>
  </si>
  <si>
    <t>Q</t>
    <phoneticPr fontId="2"/>
  </si>
  <si>
    <r>
      <t>大阪市補助金（運営費）</t>
    </r>
    <r>
      <rPr>
        <b/>
        <sz val="11"/>
        <color theme="1"/>
        <rFont val="ＭＳ Ｐゴシック"/>
        <family val="3"/>
        <charset val="128"/>
        <scheme val="minor"/>
      </rPr>
      <t>Ａ</t>
    </r>
    <rPh sb="0" eb="3">
      <t>オオサカシ</t>
    </rPh>
    <rPh sb="3" eb="6">
      <t>ホジョキン</t>
    </rPh>
    <rPh sb="7" eb="9">
      <t>ウンエイ</t>
    </rPh>
    <rPh sb="9" eb="10">
      <t>ヒ</t>
    </rPh>
    <phoneticPr fontId="3"/>
  </si>
  <si>
    <r>
      <t>大阪市補助金（活動費）</t>
    </r>
    <r>
      <rPr>
        <b/>
        <sz val="11"/>
        <color theme="1"/>
        <rFont val="ＭＳ Ｐゴシック"/>
        <family val="3"/>
        <charset val="128"/>
        <scheme val="minor"/>
      </rPr>
      <t>Ｂ</t>
    </r>
    <rPh sb="0" eb="3">
      <t>オオサカシ</t>
    </rPh>
    <rPh sb="3" eb="6">
      <t>ホジョキン</t>
    </rPh>
    <rPh sb="7" eb="9">
      <t>カツドウ</t>
    </rPh>
    <rPh sb="9" eb="10">
      <t>ヒ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</si>
  <si>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収入合計</t>
    </r>
    <r>
      <rPr>
        <b/>
        <sz val="11"/>
        <color theme="1"/>
        <rFont val="ＭＳ Ｐゴシック"/>
        <family val="3"/>
        <charset val="128"/>
        <scheme val="minor"/>
      </rPr>
      <t>Ｄ</t>
    </r>
    <rPh sb="0" eb="1">
      <t>オサム</t>
    </rPh>
    <rPh sb="1" eb="2">
      <t>イリ</t>
    </rPh>
    <rPh sb="2" eb="3">
      <t>ア</t>
    </rPh>
    <rPh sb="3" eb="4">
      <t>ケイ</t>
    </rPh>
    <phoneticPr fontId="3"/>
  </si>
  <si>
    <t>　運営経費</t>
    <rPh sb="1" eb="3">
      <t>ウンエイ</t>
    </rPh>
    <rPh sb="3" eb="5">
      <t>ケイヒ</t>
    </rPh>
    <phoneticPr fontId="3"/>
  </si>
  <si>
    <t>（別紙２）</t>
    <phoneticPr fontId="2"/>
  </si>
  <si>
    <t>－</t>
  </si>
  <si>
    <r>
      <t>支出合計　</t>
    </r>
    <r>
      <rPr>
        <b/>
        <sz val="11"/>
        <color theme="1"/>
        <rFont val="ＭＳ ゴシック"/>
        <family val="3"/>
        <charset val="128"/>
      </rPr>
      <t>Ｏ</t>
    </r>
    <rPh sb="0" eb="2">
      <t>シシュツ</t>
    </rPh>
    <rPh sb="2" eb="4">
      <t>ゴウケイ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</si>
  <si>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U：</t>
    </r>
    <r>
      <rPr>
        <sz val="11"/>
        <color theme="1"/>
        <rFont val="ＭＳ Ｐゴシック"/>
        <family val="3"/>
        <charset val="128"/>
        <scheme val="minor"/>
      </rPr>
      <t>差引</t>
    </r>
    <phoneticPr fontId="2"/>
  </si>
  <si>
    <t>　</t>
    <phoneticPr fontId="2"/>
  </si>
  <si>
    <t>事業番号・名称</t>
    <rPh sb="0" eb="2">
      <t>ジギョウ</t>
    </rPh>
    <rPh sb="2" eb="4">
      <t>バンゴウ</t>
    </rPh>
    <rPh sb="5" eb="7">
      <t>メイショウ</t>
    </rPh>
    <phoneticPr fontId="3"/>
  </si>
  <si>
    <t>通常経費</t>
    <rPh sb="0" eb="4">
      <t>ツウジョウケイヒ</t>
    </rPh>
    <phoneticPr fontId="2"/>
  </si>
  <si>
    <t>収　入</t>
    <rPh sb="0" eb="1">
      <t>オサム</t>
    </rPh>
    <rPh sb="2" eb="3">
      <t>ハイ</t>
    </rPh>
    <phoneticPr fontId="3"/>
  </si>
  <si>
    <t>支　出　　　　　　　　　　　　　　　　　　　　　　　　　　　　　　</t>
    <rPh sb="0" eb="1">
      <t>シ</t>
    </rPh>
    <rPh sb="2" eb="3">
      <t>デ</t>
    </rPh>
    <phoneticPr fontId="3"/>
  </si>
  <si>
    <t>子ども・
青少年</t>
    <rPh sb="0" eb="1">
      <t>コ</t>
    </rPh>
    <rPh sb="5" eb="8">
      <t>セイショウネン</t>
    </rPh>
    <phoneticPr fontId="3"/>
  </si>
  <si>
    <t>文化・
スポーツ</t>
    <phoneticPr fontId="3"/>
  </si>
  <si>
    <t>環　境</t>
    <rPh sb="0" eb="1">
      <t>ワ</t>
    </rPh>
    <rPh sb="2" eb="3">
      <t>サカイ</t>
    </rPh>
    <phoneticPr fontId="3"/>
  </si>
  <si>
    <t>健　康</t>
    <rPh sb="0" eb="1">
      <t>ケン</t>
    </rPh>
    <rPh sb="2" eb="3">
      <t>ヤスシ</t>
    </rPh>
    <phoneticPr fontId="3"/>
  </si>
  <si>
    <t>福　祉</t>
    <rPh sb="0" eb="1">
      <t>フク</t>
    </rPh>
    <rPh sb="2" eb="3">
      <t>シ</t>
    </rPh>
    <phoneticPr fontId="3"/>
  </si>
  <si>
    <t>防　災・
防　犯</t>
    <rPh sb="0" eb="1">
      <t>ボウ</t>
    </rPh>
    <rPh sb="2" eb="3">
      <t>サイ</t>
    </rPh>
    <rPh sb="5" eb="6">
      <t>ボウ</t>
    </rPh>
    <rPh sb="7" eb="8">
      <t>ハン</t>
    </rPh>
    <phoneticPr fontId="3"/>
  </si>
  <si>
    <t>新型インフルエンザ等の感染防止に資する物品（100％補助）</t>
    <rPh sb="0" eb="2">
      <t>シンガタ</t>
    </rPh>
    <rPh sb="9" eb="10">
      <t>トウ</t>
    </rPh>
    <rPh sb="11" eb="15">
      <t>カンセンボウシ</t>
    </rPh>
    <rPh sb="16" eb="17">
      <t>シ</t>
    </rPh>
    <rPh sb="19" eb="21">
      <t>ブッピン</t>
    </rPh>
    <rPh sb="26" eb="28">
      <t>ホジョ</t>
    </rPh>
    <phoneticPr fontId="2"/>
  </si>
  <si>
    <t>新型インフルエンザ等の感染防止に資する物品（100％補助）</t>
    <phoneticPr fontId="2"/>
  </si>
  <si>
    <t xml:space="preserve">Ⓚ 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</si>
  <si>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Ｔ：</t>
    </r>
    <r>
      <rPr>
        <sz val="11"/>
        <color theme="1"/>
        <rFont val="ＭＳ Ｐゴシック"/>
        <family val="3"/>
        <charset val="128"/>
        <scheme val="minor"/>
      </rPr>
      <t>差引</t>
    </r>
    <r>
      <rPr>
        <b/>
        <sz val="11"/>
        <color theme="1"/>
        <rFont val="ＭＳ Ｐゴシック"/>
        <family val="3"/>
        <charset val="128"/>
        <scheme val="minor"/>
      </rPr>
      <t>　(戻入額）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</si>
  <si>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V：繰越額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U－Ｔ</t>
    </r>
    <phoneticPr fontId="2"/>
  </si>
  <si>
    <t>補助対象経費 Ｋ</t>
    <phoneticPr fontId="2"/>
  </si>
  <si>
    <t>補助対象経費 Ⓚ</t>
    <phoneticPr fontId="2"/>
  </si>
  <si>
    <t>補助金Ⓜ</t>
    <rPh sb="0" eb="3">
      <t>ホジョキン</t>
    </rPh>
    <phoneticPr fontId="2"/>
  </si>
  <si>
    <t>Ⓜ</t>
    <phoneticPr fontId="2"/>
  </si>
  <si>
    <t>通常経費</t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</si>
  <si>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参加費・売上金・使用料・寄付金・その他 </t>
    </r>
    <r>
      <rPr>
        <b/>
        <sz val="11"/>
        <color theme="1"/>
        <rFont val="ＭＳ Ｐゴシック"/>
        <family val="3"/>
        <charset val="128"/>
        <scheme val="minor"/>
      </rPr>
      <t>Ｃ</t>
    </r>
    <rPh sb="0" eb="3">
      <t>サンカヒ</t>
    </rPh>
    <rPh sb="4" eb="7">
      <t>ウリアゲキン</t>
    </rPh>
    <rPh sb="8" eb="11">
      <t>シヨウリョウ</t>
    </rPh>
    <rPh sb="12" eb="15">
      <t>キフキン</t>
    </rPh>
    <rPh sb="18" eb="19">
      <t>タ</t>
    </rPh>
    <phoneticPr fontId="3"/>
  </si>
  <si>
    <r>
      <t xml:space="preserve">活動費
</t>
    </r>
    <r>
      <rPr>
        <b/>
        <sz val="9"/>
        <color theme="1"/>
        <rFont val="ＭＳ Ｐゴシック"/>
        <family val="3"/>
        <charset val="128"/>
        <scheme val="minor"/>
      </rPr>
      <t>（活動
   分野）</t>
    </r>
    <phoneticPr fontId="3"/>
  </si>
  <si>
    <t>全体事業額 Ｊ
  ＝Ｋ＋Ｌ
  ＝Ｍ＋Ｎ</t>
    <rPh sb="0" eb="2">
      <t>ゼンタイ</t>
    </rPh>
    <rPh sb="2" eb="4">
      <t>ジギョウ</t>
    </rPh>
    <rPh sb="4" eb="5">
      <t>ガク</t>
    </rPh>
    <phoneticPr fontId="3"/>
  </si>
  <si>
    <t>補助対象外
経費 Ｌ</t>
    <rPh sb="0" eb="4">
      <t>ホジョタイショウ</t>
    </rPh>
    <rPh sb="4" eb="5">
      <t>ガイ</t>
    </rPh>
    <rPh sb="6" eb="8">
      <t>ケイヒ</t>
    </rPh>
    <phoneticPr fontId="3"/>
  </si>
  <si>
    <t>補助金 Ｍ</t>
    <phoneticPr fontId="2"/>
  </si>
  <si>
    <t xml:space="preserve"> その他 Ｎ</t>
    <rPh sb="3" eb="4">
      <t>タ</t>
    </rPh>
    <phoneticPr fontId="2"/>
  </si>
  <si>
    <t>全体事業額 Ｅ
　＝Ｆ＋Ｇ
　＝Ｈ＋Ｉ</t>
    <rPh sb="0" eb="2">
      <t>ゼンタイ</t>
    </rPh>
    <rPh sb="2" eb="4">
      <t>ジギョウ</t>
    </rPh>
    <rPh sb="4" eb="5">
      <t>ガク</t>
    </rPh>
    <phoneticPr fontId="3"/>
  </si>
  <si>
    <t xml:space="preserve">補助対象経費 Ｆ    </t>
    <rPh sb="0" eb="2">
      <t>ホジョ</t>
    </rPh>
    <rPh sb="2" eb="4">
      <t>タイショウ</t>
    </rPh>
    <phoneticPr fontId="3"/>
  </si>
  <si>
    <t>補助対象外
経費 Ｇ</t>
    <rPh sb="0" eb="4">
      <t>ホジョタイショウ</t>
    </rPh>
    <rPh sb="4" eb="5">
      <t>ガイ</t>
    </rPh>
    <rPh sb="6" eb="8">
      <t>ケイヒ</t>
    </rPh>
    <phoneticPr fontId="3"/>
  </si>
  <si>
    <t>補助金 Ｈ</t>
    <phoneticPr fontId="2"/>
  </si>
  <si>
    <t>その他 Ｉ</t>
    <rPh sb="2" eb="3">
      <t>タ</t>
    </rPh>
    <phoneticPr fontId="2"/>
  </si>
  <si>
    <t>(注）繰越金の計上は、下段のＶ欄に記載がある場合に限ります。</t>
    <rPh sb="11" eb="13">
      <t>ゲダン</t>
    </rPh>
    <phoneticPr fontId="2"/>
  </si>
  <si>
    <t>　　　　　　　　　　</t>
    <phoneticPr fontId="2"/>
  </si>
  <si>
    <t>支出合計</t>
    <rPh sb="0" eb="1">
      <t>シ</t>
    </rPh>
    <rPh sb="1" eb="2">
      <t>デ</t>
    </rPh>
    <rPh sb="2" eb="3">
      <t>ア</t>
    </rPh>
    <rPh sb="3" eb="4">
      <t>ケイ</t>
    </rPh>
    <phoneticPr fontId="3"/>
  </si>
  <si>
    <t>％)</t>
    <phoneticPr fontId="2"/>
  </si>
  <si>
    <t>活動費補助金小計(補助充当率＝Ｍ／Ｋ</t>
    <rPh sb="0" eb="2">
      <t>カツドウ</t>
    </rPh>
    <rPh sb="2" eb="3">
      <t>ヒ</t>
    </rPh>
    <rPh sb="3" eb="6">
      <t>ホジョキン</t>
    </rPh>
    <rPh sb="6" eb="8">
      <t>ショウケイ</t>
    </rPh>
    <phoneticPr fontId="3"/>
  </si>
  <si>
    <r>
      <t xml:space="preserve">補助金額合計 </t>
    </r>
    <r>
      <rPr>
        <b/>
        <sz val="11"/>
        <color theme="1"/>
        <rFont val="ＭＳ Ｐゴシック"/>
        <family val="3"/>
        <charset val="128"/>
        <scheme val="minor"/>
      </rPr>
      <t>R = Ｈ＋Ｍ＋Ⓜ</t>
    </r>
    <phoneticPr fontId="2"/>
  </si>
  <si>
    <t>（   ）事業計画書(集計表)</t>
    <phoneticPr fontId="3"/>
  </si>
  <si>
    <t>令和　　年度</t>
    <rPh sb="0" eb="2">
      <t>レイワ</t>
    </rPh>
    <rPh sb="4" eb="6">
      <t>ネンド</t>
    </rPh>
    <phoneticPr fontId="2"/>
  </si>
  <si>
    <r>
      <t xml:space="preserve">補助金交付額 </t>
    </r>
    <r>
      <rPr>
        <b/>
        <sz val="11"/>
        <color theme="1"/>
        <rFont val="ＭＳ Ｐゴシック"/>
        <family val="3"/>
        <charset val="128"/>
        <scheme val="minor"/>
      </rPr>
      <t>A＋B</t>
    </r>
    <phoneticPr fontId="2"/>
  </si>
  <si>
    <t xml:space="preserve">100％補助： Ⓚ ＝ Ⓜ </t>
    <phoneticPr fontId="2"/>
  </si>
  <si>
    <t>（　）事業報告書(集計表)</t>
    <phoneticPr fontId="2"/>
  </si>
  <si>
    <t>地域活動協議会</t>
    <phoneticPr fontId="2"/>
  </si>
  <si>
    <t>C－S＝V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</si>
</sst>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_ "/>
    <numFmt numFmtId="178" formatCode="#,##0_ "/>
    <numFmt numFmtId="179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ck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53" xfId="0" applyFont="1" applyBorder="1" applyAlignment="1">
      <alignment vertical="center"/>
    </xf>
    <xf numFmtId="3" fontId="8" fillId="0" borderId="53" xfId="0" applyNumberFormat="1" applyFont="1" applyBorder="1" applyAlignment="1">
      <alignment horizontal="lef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3" fontId="8" fillId="0" borderId="51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right" vertical="center"/>
    </xf>
    <xf numFmtId="49" fontId="6" fillId="0" borderId="72" xfId="0" applyNumberFormat="1" applyFont="1" applyBorder="1" applyAlignment="1">
      <alignment horizontal="center" vertical="center" shrinkToFit="1"/>
    </xf>
    <xf numFmtId="3" fontId="6" fillId="0" borderId="72" xfId="0" applyNumberFormat="1" applyFont="1" applyBorder="1" applyAlignment="1">
      <alignment horizontal="right" vertical="center"/>
    </xf>
    <xf numFmtId="49" fontId="8" fillId="0" borderId="79" xfId="0" applyNumberFormat="1" applyFont="1" applyBorder="1" applyAlignment="1">
      <alignment horizontal="center" vertical="center"/>
    </xf>
    <xf numFmtId="3" fontId="8" fillId="0" borderId="79" xfId="0" applyNumberFormat="1" applyFont="1" applyBorder="1" applyAlignment="1">
      <alignment horizontal="left" vertical="center"/>
    </xf>
    <xf numFmtId="49" fontId="6" fillId="0" borderId="72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3" fontId="4" fillId="0" borderId="53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176" fontId="0" fillId="0" borderId="40" xfId="0" applyNumberFormat="1" applyFont="1" applyFill="1" applyBorder="1">
      <alignment vertical="center"/>
    </xf>
    <xf numFmtId="176" fontId="0" fillId="0" borderId="80" xfId="0" applyNumberFormat="1" applyFont="1" applyFill="1" applyBorder="1">
      <alignment vertical="center"/>
    </xf>
    <xf numFmtId="176" fontId="0" fillId="0" borderId="54" xfId="0" applyNumberFormat="1" applyFont="1" applyFill="1" applyBorder="1">
      <alignment vertical="center"/>
    </xf>
    <xf numFmtId="176" fontId="0" fillId="0" borderId="55" xfId="0" applyNumberFormat="1" applyFont="1" applyFill="1" applyBorder="1">
      <alignment vertical="center"/>
    </xf>
    <xf numFmtId="3" fontId="6" fillId="0" borderId="49" xfId="0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6" xfId="0" applyFont="1" applyFill="1" applyBorder="1">
      <alignment vertical="center"/>
    </xf>
    <xf numFmtId="0" fontId="0" fillId="0" borderId="0" xfId="0" applyFont="1" applyFill="1">
      <alignment vertical="center"/>
    </xf>
    <xf numFmtId="0" fontId="9" fillId="2" borderId="13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40" xfId="0" applyFont="1" applyFill="1" applyBorder="1">
      <alignment vertical="center"/>
    </xf>
    <xf numFmtId="0" fontId="8" fillId="0" borderId="54" xfId="0" applyFont="1" applyFill="1" applyBorder="1">
      <alignment vertical="center"/>
    </xf>
    <xf numFmtId="0" fontId="0" fillId="0" borderId="73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75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8" fontId="8" fillId="0" borderId="13" xfId="0" applyNumberFormat="1" applyFont="1" applyFill="1" applyBorder="1">
      <alignment vertical="center"/>
    </xf>
    <xf numFmtId="0" fontId="8" fillId="0" borderId="54" xfId="0" applyFont="1" applyFill="1" applyBorder="1" applyAlignment="1">
      <alignment horizontal="left" vertical="center"/>
    </xf>
    <xf numFmtId="176" fontId="8" fillId="0" borderId="79" xfId="0" applyNumberFormat="1" applyFont="1" applyFill="1" applyBorder="1" applyAlignment="1">
      <alignment horizontal="left" vertical="center"/>
    </xf>
    <xf numFmtId="176" fontId="8" fillId="0" borderId="53" xfId="0" applyNumberFormat="1" applyFont="1" applyFill="1" applyBorder="1" applyAlignment="1">
      <alignment horizontal="right" vertical="center"/>
    </xf>
    <xf numFmtId="176" fontId="6" fillId="0" borderId="72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right" vertical="center"/>
    </xf>
    <xf numFmtId="176" fontId="6" fillId="0" borderId="63" xfId="0" applyNumberFormat="1" applyFont="1" applyFill="1" applyBorder="1" applyAlignment="1">
      <alignment horizontal="right" vertical="center"/>
    </xf>
    <xf numFmtId="176" fontId="6" fillId="0" borderId="47" xfId="0" applyNumberFormat="1" applyFont="1" applyFill="1" applyBorder="1" applyAlignment="1">
      <alignment horizontal="right" vertical="center"/>
    </xf>
    <xf numFmtId="176" fontId="8" fillId="0" borderId="51" xfId="0" applyNumberFormat="1" applyFont="1" applyFill="1" applyBorder="1" applyAlignment="1">
      <alignment horizontal="left" vertical="center"/>
    </xf>
    <xf numFmtId="176" fontId="0" fillId="4" borderId="52" xfId="0" applyNumberFormat="1" applyFont="1" applyFill="1" applyBorder="1" applyAlignment="1">
      <alignment horizontal="right" vertical="center"/>
    </xf>
    <xf numFmtId="176" fontId="6" fillId="4" borderId="74" xfId="0" applyNumberFormat="1" applyFont="1" applyFill="1" applyBorder="1" applyAlignment="1">
      <alignment horizontal="right" vertical="center"/>
    </xf>
    <xf numFmtId="176" fontId="6" fillId="4" borderId="49" xfId="0" applyNumberFormat="1" applyFont="1" applyFill="1" applyBorder="1" applyAlignment="1">
      <alignment horizontal="right" vertical="center"/>
    </xf>
    <xf numFmtId="176" fontId="6" fillId="4" borderId="66" xfId="0" applyNumberFormat="1" applyFont="1" applyFill="1" applyBorder="1" applyAlignment="1">
      <alignment horizontal="right" vertical="center"/>
    </xf>
    <xf numFmtId="176" fontId="6" fillId="4" borderId="48" xfId="0" applyNumberFormat="1" applyFont="1" applyFill="1" applyBorder="1" applyAlignment="1">
      <alignment horizontal="right" vertical="center"/>
    </xf>
    <xf numFmtId="0" fontId="0" fillId="0" borderId="18" xfId="0" applyFont="1" applyBorder="1">
      <alignment vertical="center"/>
    </xf>
    <xf numFmtId="178" fontId="6" fillId="4" borderId="76" xfId="0" applyNumberFormat="1" applyFont="1" applyFill="1" applyBorder="1" applyAlignment="1">
      <alignment vertical="center"/>
    </xf>
    <xf numFmtId="178" fontId="6" fillId="4" borderId="26" xfId="0" applyNumberFormat="1" applyFont="1" applyFill="1" applyBorder="1">
      <alignment vertical="center"/>
    </xf>
    <xf numFmtId="178" fontId="6" fillId="4" borderId="18" xfId="0" applyNumberFormat="1" applyFont="1" applyFill="1" applyBorder="1">
      <alignment vertical="center"/>
    </xf>
    <xf numFmtId="176" fontId="4" fillId="4" borderId="11" xfId="0" applyNumberFormat="1" applyFont="1" applyFill="1" applyBorder="1" applyAlignment="1">
      <alignment horizontal="right" vertical="center"/>
    </xf>
    <xf numFmtId="178" fontId="6" fillId="4" borderId="73" xfId="0" applyNumberFormat="1" applyFont="1" applyFill="1" applyBorder="1" applyAlignment="1">
      <alignment vertical="center"/>
    </xf>
    <xf numFmtId="178" fontId="6" fillId="4" borderId="27" xfId="0" applyNumberFormat="1" applyFont="1" applyFill="1" applyBorder="1">
      <alignment vertical="center"/>
    </xf>
    <xf numFmtId="178" fontId="6" fillId="4" borderId="0" xfId="0" applyNumberFormat="1" applyFont="1" applyFill="1" applyBorder="1">
      <alignment vertical="center"/>
    </xf>
    <xf numFmtId="176" fontId="6" fillId="4" borderId="13" xfId="0" applyNumberFormat="1" applyFont="1" applyFill="1" applyBorder="1" applyAlignment="1">
      <alignment horizontal="right" vertical="center"/>
    </xf>
    <xf numFmtId="0" fontId="8" fillId="0" borderId="108" xfId="0" applyFont="1" applyFill="1" applyBorder="1">
      <alignment vertical="center"/>
    </xf>
    <xf numFmtId="0" fontId="8" fillId="0" borderId="109" xfId="0" applyFont="1" applyFill="1" applyBorder="1" applyAlignment="1">
      <alignment horizontal="center" vertical="center"/>
    </xf>
    <xf numFmtId="0" fontId="0" fillId="0" borderId="110" xfId="0" applyFont="1" applyBorder="1">
      <alignment vertical="center"/>
    </xf>
    <xf numFmtId="0" fontId="0" fillId="0" borderId="111" xfId="0" applyFont="1" applyFill="1" applyBorder="1">
      <alignment vertical="center"/>
    </xf>
    <xf numFmtId="0" fontId="0" fillId="0" borderId="112" xfId="0" applyFont="1" applyFill="1" applyBorder="1">
      <alignment vertical="center"/>
    </xf>
    <xf numFmtId="0" fontId="0" fillId="0" borderId="110" xfId="0" applyFont="1" applyFill="1" applyBorder="1">
      <alignment vertical="center"/>
    </xf>
    <xf numFmtId="178" fontId="8" fillId="0" borderId="114" xfId="0" applyNumberFormat="1" applyFont="1" applyFill="1" applyBorder="1">
      <alignment vertical="center"/>
    </xf>
    <xf numFmtId="0" fontId="8" fillId="0" borderId="109" xfId="0" applyFont="1" applyFill="1" applyBorder="1" applyAlignment="1">
      <alignment vertical="center"/>
    </xf>
    <xf numFmtId="176" fontId="6" fillId="4" borderId="76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176" fontId="6" fillId="4" borderId="61" xfId="0" applyNumberFormat="1" applyFont="1" applyFill="1" applyBorder="1" applyAlignment="1">
      <alignment horizontal="right" vertical="center"/>
    </xf>
    <xf numFmtId="176" fontId="6" fillId="4" borderId="18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0" fillId="0" borderId="46" xfId="0" applyFont="1" applyFill="1" applyBorder="1">
      <alignment vertical="center"/>
    </xf>
    <xf numFmtId="3" fontId="6" fillId="0" borderId="58" xfId="0" applyNumberFormat="1" applyFont="1" applyFill="1" applyBorder="1">
      <alignment vertical="center"/>
    </xf>
    <xf numFmtId="0" fontId="0" fillId="0" borderId="64" xfId="0" applyFont="1" applyFill="1" applyBorder="1">
      <alignment vertical="center"/>
    </xf>
    <xf numFmtId="178" fontId="6" fillId="4" borderId="124" xfId="0" applyNumberFormat="1" applyFont="1" applyFill="1" applyBorder="1">
      <alignment vertical="center"/>
    </xf>
    <xf numFmtId="178" fontId="6" fillId="4" borderId="64" xfId="0" applyNumberFormat="1" applyFont="1" applyFill="1" applyBorder="1">
      <alignment vertical="center"/>
    </xf>
    <xf numFmtId="0" fontId="0" fillId="0" borderId="125" xfId="0" applyFont="1" applyFill="1" applyBorder="1">
      <alignment vertical="center"/>
    </xf>
    <xf numFmtId="3" fontId="6" fillId="0" borderId="65" xfId="0" applyNumberFormat="1" applyFont="1" applyFill="1" applyBorder="1">
      <alignment vertical="center"/>
    </xf>
    <xf numFmtId="179" fontId="6" fillId="0" borderId="73" xfId="0" applyNumberFormat="1" applyFont="1" applyBorder="1">
      <alignment vertical="center"/>
    </xf>
    <xf numFmtId="179" fontId="6" fillId="0" borderId="27" xfId="0" applyNumberFormat="1" applyFont="1" applyBorder="1">
      <alignment vertical="center"/>
    </xf>
    <xf numFmtId="179" fontId="6" fillId="0" borderId="64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6" fillId="0" borderId="54" xfId="0" applyNumberFormat="1" applyFont="1" applyFill="1" applyBorder="1" applyAlignment="1">
      <alignment vertical="center"/>
    </xf>
    <xf numFmtId="3" fontId="6" fillId="0" borderId="127" xfId="0" applyNumberFormat="1" applyFont="1" applyFill="1" applyBorder="1">
      <alignment vertical="center"/>
    </xf>
    <xf numFmtId="179" fontId="6" fillId="0" borderId="75" xfId="0" applyNumberFormat="1" applyFont="1" applyBorder="1">
      <alignment vertical="center"/>
    </xf>
    <xf numFmtId="178" fontId="6" fillId="4" borderId="128" xfId="0" applyNumberFormat="1" applyFont="1" applyFill="1" applyBorder="1">
      <alignment vertical="center"/>
    </xf>
    <xf numFmtId="178" fontId="6" fillId="4" borderId="75" xfId="0" applyNumberFormat="1" applyFont="1" applyFill="1" applyBorder="1">
      <alignment vertical="center"/>
    </xf>
    <xf numFmtId="0" fontId="0" fillId="0" borderId="129" xfId="0" applyFont="1" applyFill="1" applyBorder="1">
      <alignment vertical="center"/>
    </xf>
    <xf numFmtId="3" fontId="6" fillId="0" borderId="81" xfId="0" applyNumberFormat="1" applyFont="1" applyFill="1" applyBorder="1">
      <alignment vertical="center"/>
    </xf>
    <xf numFmtId="176" fontId="8" fillId="0" borderId="130" xfId="0" applyNumberFormat="1" applyFont="1" applyFill="1" applyBorder="1" applyAlignment="1">
      <alignment horizontal="left" vertical="center"/>
    </xf>
    <xf numFmtId="3" fontId="6" fillId="0" borderId="52" xfId="0" applyNumberFormat="1" applyFont="1" applyFill="1" applyBorder="1">
      <alignment vertical="center"/>
    </xf>
    <xf numFmtId="3" fontId="6" fillId="0" borderId="55" xfId="0" applyNumberFormat="1" applyFont="1" applyFill="1" applyBorder="1">
      <alignment vertical="center"/>
    </xf>
    <xf numFmtId="3" fontId="0" fillId="0" borderId="0" xfId="0" applyNumberFormat="1" applyFont="1">
      <alignment vertical="center"/>
    </xf>
    <xf numFmtId="176" fontId="0" fillId="0" borderId="131" xfId="0" applyNumberFormat="1" applyFont="1" applyFill="1" applyBorder="1" applyAlignment="1">
      <alignment horizontal="right" vertical="center"/>
    </xf>
    <xf numFmtId="176" fontId="6" fillId="0" borderId="131" xfId="0" applyNumberFormat="1" applyFont="1" applyBorder="1" applyAlignment="1">
      <alignment horizontal="right" vertical="center"/>
    </xf>
    <xf numFmtId="176" fontId="0" fillId="0" borderId="131" xfId="0" applyNumberFormat="1" applyFont="1" applyBorder="1" applyAlignment="1">
      <alignment horizontal="right" vertical="center"/>
    </xf>
    <xf numFmtId="0" fontId="9" fillId="0" borderId="107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0" fillId="0" borderId="36" xfId="0" applyNumberFormat="1" applyFont="1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14" fillId="4" borderId="115" xfId="0" applyFont="1" applyFill="1" applyBorder="1" applyAlignment="1">
      <alignment horizontal="center" vertical="center" wrapText="1"/>
    </xf>
    <xf numFmtId="0" fontId="14" fillId="4" borderId="116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right" vertical="center"/>
    </xf>
    <xf numFmtId="3" fontId="6" fillId="0" borderId="74" xfId="0" applyNumberFormat="1" applyFont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176" fontId="6" fillId="0" borderId="121" xfId="0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right" vertical="center"/>
    </xf>
    <xf numFmtId="176" fontId="0" fillId="0" borderId="58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0" borderId="49" xfId="0" applyNumberFormat="1" applyFont="1" applyFill="1" applyBorder="1" applyAlignment="1">
      <alignment horizontal="right" vertical="center"/>
    </xf>
    <xf numFmtId="0" fontId="0" fillId="0" borderId="61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49" fontId="6" fillId="0" borderId="61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3" fontId="6" fillId="0" borderId="64" xfId="0" applyNumberFormat="1" applyFont="1" applyBorder="1" applyAlignment="1">
      <alignment horizontal="right" vertical="center"/>
    </xf>
    <xf numFmtId="3" fontId="6" fillId="0" borderId="65" xfId="0" applyNumberFormat="1" applyFont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/>
    </xf>
    <xf numFmtId="176" fontId="6" fillId="0" borderId="120" xfId="0" applyNumberFormat="1" applyFont="1" applyFill="1" applyBorder="1" applyAlignment="1">
      <alignment horizontal="right" vertical="center"/>
    </xf>
    <xf numFmtId="176" fontId="0" fillId="0" borderId="64" xfId="0" applyNumberFormat="1" applyFont="1" applyFill="1" applyBorder="1" applyAlignment="1">
      <alignment horizontal="right" vertical="center"/>
    </xf>
    <xf numFmtId="176" fontId="0" fillId="0" borderId="65" xfId="0" applyNumberFormat="1" applyFont="1" applyFill="1" applyBorder="1" applyAlignment="1">
      <alignment horizontal="right" vertical="center"/>
    </xf>
    <xf numFmtId="0" fontId="9" fillId="0" borderId="98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/>
    </xf>
    <xf numFmtId="176" fontId="0" fillId="0" borderId="93" xfId="0" applyNumberFormat="1" applyFont="1" applyFill="1" applyBorder="1" applyAlignment="1">
      <alignment vertical="center"/>
    </xf>
    <xf numFmtId="0" fontId="0" fillId="0" borderId="105" xfId="0" applyBorder="1" applyAlignment="1">
      <alignment vertical="center"/>
    </xf>
    <xf numFmtId="176" fontId="0" fillId="0" borderId="95" xfId="0" applyNumberFormat="1" applyFont="1" applyFill="1" applyBorder="1" applyAlignment="1">
      <alignment vertical="center"/>
    </xf>
    <xf numFmtId="0" fontId="0" fillId="0" borderId="106" xfId="0" applyBorder="1" applyAlignment="1">
      <alignment vertical="center"/>
    </xf>
    <xf numFmtId="0" fontId="8" fillId="4" borderId="101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176" fontId="6" fillId="4" borderId="57" xfId="0" applyNumberFormat="1" applyFont="1" applyFill="1" applyBorder="1" applyAlignment="1">
      <alignment horizontal="right" vertical="center"/>
    </xf>
    <xf numFmtId="0" fontId="6" fillId="4" borderId="118" xfId="0" applyFont="1" applyFill="1" applyBorder="1" applyAlignment="1">
      <alignment horizontal="right" vertical="center"/>
    </xf>
    <xf numFmtId="0" fontId="7" fillId="0" borderId="103" xfId="0" applyFont="1" applyFill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3" fontId="0" fillId="0" borderId="87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3" fontId="0" fillId="0" borderId="84" xfId="0" applyNumberFormat="1" applyFont="1" applyBorder="1" applyAlignment="1">
      <alignment horizontal="right" vertical="center"/>
    </xf>
    <xf numFmtId="0" fontId="0" fillId="0" borderId="89" xfId="0" applyFont="1" applyFill="1" applyBorder="1" applyAlignment="1">
      <alignment horizontal="left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8" fillId="0" borderId="14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88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9" fillId="0" borderId="9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68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top"/>
    </xf>
    <xf numFmtId="0" fontId="0" fillId="0" borderId="60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42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49" fontId="0" fillId="0" borderId="42" xfId="0" applyNumberFormat="1" applyFon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3" fontId="0" fillId="0" borderId="40" xfId="0" applyNumberFormat="1" applyFont="1" applyBorder="1" applyAlignment="1">
      <alignment horizontal="right" vertical="center"/>
    </xf>
    <xf numFmtId="3" fontId="0" fillId="0" borderId="80" xfId="0" applyNumberFormat="1" applyFont="1" applyBorder="1" applyAlignment="1">
      <alignment horizontal="right" vertical="center"/>
    </xf>
    <xf numFmtId="176" fontId="0" fillId="0" borderId="40" xfId="0" applyNumberFormat="1" applyFont="1" applyFill="1" applyBorder="1" applyAlignment="1">
      <alignment horizontal="right" vertical="center"/>
    </xf>
    <xf numFmtId="176" fontId="0" fillId="0" borderId="41" xfId="0" applyNumberFormat="1" applyFont="1" applyFill="1" applyBorder="1" applyAlignment="1">
      <alignment horizontal="right" vertical="center"/>
    </xf>
    <xf numFmtId="176" fontId="0" fillId="0" borderId="80" xfId="0" applyNumberFormat="1" applyFont="1" applyFill="1" applyBorder="1" applyAlignment="1">
      <alignment horizontal="right" vertical="center"/>
    </xf>
    <xf numFmtId="0" fontId="9" fillId="0" borderId="91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3" fontId="0" fillId="0" borderId="54" xfId="0" applyNumberFormat="1" applyFont="1" applyBorder="1" applyAlignment="1">
      <alignment horizontal="right" vertical="center"/>
    </xf>
    <xf numFmtId="3" fontId="0" fillId="0" borderId="55" xfId="0" applyNumberFormat="1" applyFont="1" applyBorder="1" applyAlignment="1">
      <alignment horizontal="right" vertical="center"/>
    </xf>
    <xf numFmtId="176" fontId="0" fillId="0" borderId="54" xfId="0" applyNumberFormat="1" applyFont="1" applyFill="1" applyBorder="1" applyAlignment="1">
      <alignment horizontal="right" vertical="center"/>
    </xf>
    <xf numFmtId="176" fontId="0" fillId="0" borderId="56" xfId="0" applyNumberFormat="1" applyFont="1" applyFill="1" applyBorder="1" applyAlignment="1">
      <alignment horizontal="right" vertical="center"/>
    </xf>
    <xf numFmtId="176" fontId="0" fillId="0" borderId="55" xfId="0" applyNumberFormat="1" applyFont="1" applyFill="1" applyBorder="1" applyAlignment="1">
      <alignment horizontal="right" vertical="center"/>
    </xf>
    <xf numFmtId="176" fontId="0" fillId="0" borderId="93" xfId="0" applyNumberFormat="1" applyFont="1" applyFill="1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176" fontId="0" fillId="0" borderId="95" xfId="0" applyNumberFormat="1" applyFont="1" applyFill="1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99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3" fontId="6" fillId="0" borderId="0" xfId="0" applyNumberFormat="1" applyFont="1" applyBorder="1" applyAlignment="1">
      <alignment horizontal="right" vertical="center"/>
    </xf>
    <xf numFmtId="3" fontId="6" fillId="0" borderId="48" xfId="0" applyNumberFormat="1" applyFont="1" applyBorder="1" applyAlignment="1">
      <alignment horizontal="right" vertical="center"/>
    </xf>
    <xf numFmtId="0" fontId="8" fillId="4" borderId="10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6" fillId="0" borderId="122" xfId="0" applyNumberFormat="1" applyFont="1" applyFill="1" applyBorder="1" applyAlignment="1">
      <alignment horizontal="right" vertical="center"/>
    </xf>
    <xf numFmtId="176" fontId="0" fillId="0" borderId="75" xfId="0" applyNumberFormat="1" applyFont="1" applyFill="1" applyBorder="1" applyAlignment="1">
      <alignment horizontal="right" vertical="center"/>
    </xf>
    <xf numFmtId="176" fontId="0" fillId="0" borderId="81" xfId="0" applyNumberFormat="1" applyFont="1" applyFill="1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176" fontId="6" fillId="0" borderId="126" xfId="0" applyNumberFormat="1" applyFont="1" applyFill="1" applyBorder="1" applyAlignment="1">
      <alignment horizontal="right" vertical="center"/>
    </xf>
    <xf numFmtId="176" fontId="0" fillId="0" borderId="126" xfId="0" applyNumberFormat="1" applyFont="1" applyFill="1" applyBorder="1" applyAlignment="1">
      <alignment horizontal="right" vertical="center"/>
    </xf>
    <xf numFmtId="176" fontId="0" fillId="0" borderId="127" xfId="0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right" vertical="center"/>
    </xf>
    <xf numFmtId="176" fontId="6" fillId="0" borderId="123" xfId="0" applyNumberFormat="1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52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55" xfId="0" applyNumberFormat="1" applyFont="1" applyFill="1" applyBorder="1" applyAlignment="1">
      <alignment horizontal="right" vertical="center"/>
    </xf>
    <xf numFmtId="176" fontId="6" fillId="0" borderId="54" xfId="0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77" fontId="7" fillId="2" borderId="13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9" fillId="2" borderId="14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7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38" xfId="0" applyFont="1" applyFill="1" applyBorder="1" applyAlignment="1">
      <alignment vertical="center"/>
    </xf>
    <xf numFmtId="3" fontId="18" fillId="0" borderId="36" xfId="0" applyNumberFormat="1" applyFont="1" applyFill="1" applyBorder="1" applyAlignment="1">
      <alignment vertical="center"/>
    </xf>
    <xf numFmtId="3" fontId="18" fillId="0" borderId="37" xfId="0" applyNumberFormat="1" applyFont="1" applyFill="1" applyBorder="1" applyAlignment="1">
      <alignment vertical="center"/>
    </xf>
    <xf numFmtId="0" fontId="0" fillId="0" borderId="102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176" fontId="0" fillId="0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6" fillId="4" borderId="55" xfId="0" applyFont="1" applyFill="1" applyBorder="1" applyAlignment="1">
      <alignment horizontal="right"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3" fontId="18" fillId="3" borderId="36" xfId="0" applyNumberFormat="1" applyFont="1" applyFill="1" applyBorder="1" applyAlignment="1">
      <alignment vertical="center"/>
    </xf>
    <xf numFmtId="3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vertical="center"/>
    </xf>
    <xf numFmtId="0" fontId="18" fillId="3" borderId="38" xfId="0" applyFont="1" applyFill="1" applyBorder="1" applyAlignment="1">
      <alignment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3" fontId="0" fillId="0" borderId="36" xfId="0" applyNumberFormat="1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Fill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54"/>
  <sheetViews>
    <sheetView tabSelected="1" topLeftCell="A37" zoomScaleNormal="100" zoomScaleSheetLayoutView="100" workbookViewId="0">
      <selection activeCell="AB50" sqref="AB50"/>
    </sheetView>
  </sheetViews>
  <sheetFormatPr defaultRowHeight="13.5" x14ac:dyDescent="0.15"/>
  <cols>
    <col min="1" max="1" width="5.75" style="1" customWidth="1"/>
    <col min="2" max="2" width="3.5" style="1" customWidth="1"/>
    <col min="3" max="3" width="9" style="1" customWidth="1"/>
    <col min="4" max="4" width="14.75" style="1" customWidth="1"/>
    <col min="5" max="5" width="6.25" style="1" customWidth="1"/>
    <col min="6" max="8" width="3" style="1" customWidth="1"/>
    <col min="9" max="9" width="2.75" style="1" customWidth="1"/>
    <col min="10" max="10" width="1.375" style="1" customWidth="1"/>
    <col min="11" max="11" width="8" style="1" customWidth="1"/>
    <col min="12" max="12" width="2.75" style="1" customWidth="1"/>
    <col min="13" max="13" width="3.75" style="1" customWidth="1"/>
    <col min="14" max="14" width="2.875" style="1" customWidth="1"/>
    <col min="15" max="15" width="1.625" style="1" customWidth="1"/>
    <col min="16" max="16" width="1.5" style="1" customWidth="1"/>
    <col min="17" max="17" width="3" style="1" customWidth="1"/>
    <col min="18" max="18" width="7.75" style="1" customWidth="1"/>
    <col min="19" max="19" width="2.75" style="1" customWidth="1"/>
    <col min="20" max="20" width="2.625" style="1" customWidth="1"/>
    <col min="21" max="21" width="3.75" style="1" customWidth="1"/>
    <col min="22" max="22" width="2.375" style="1" customWidth="1"/>
    <col min="23" max="23" width="2.75" style="1" customWidth="1"/>
    <col min="24" max="24" width="10.125" style="1" customWidth="1"/>
    <col min="25" max="25" width="2.875" style="1" customWidth="1"/>
    <col min="26" max="26" width="8" style="1" customWidth="1"/>
    <col min="27" max="27" width="2.75" style="1" customWidth="1"/>
    <col min="28" max="28" width="9.5" style="1" customWidth="1"/>
    <col min="29" max="29" width="9.25" style="1" bestFit="1" customWidth="1"/>
    <col min="30" max="16384" width="9" style="1"/>
  </cols>
  <sheetData>
    <row r="1" spans="1:33" ht="22.5" customHeight="1" x14ac:dyDescent="0.15">
      <c r="A1" s="256" t="s">
        <v>23</v>
      </c>
      <c r="B1" s="256"/>
      <c r="C1" s="256"/>
      <c r="D1" s="257"/>
      <c r="E1" s="258" t="s">
        <v>24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45"/>
      <c r="V1" s="46"/>
      <c r="W1" s="2"/>
      <c r="X1" s="2"/>
      <c r="Y1" s="2"/>
      <c r="Z1" s="2"/>
      <c r="AA1" s="274" t="s">
        <v>35</v>
      </c>
      <c r="AB1" s="274"/>
      <c r="AD1" s="20"/>
      <c r="AE1" s="20"/>
      <c r="AF1" s="20"/>
      <c r="AG1" s="20"/>
    </row>
    <row r="2" spans="1:33" ht="13.5" customHeight="1" x14ac:dyDescent="0.15">
      <c r="A2" s="67"/>
      <c r="B2" s="67"/>
      <c r="C2" s="67"/>
      <c r="D2" s="68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65"/>
      <c r="V2" s="66"/>
      <c r="W2" s="2"/>
      <c r="X2" s="2"/>
      <c r="Y2" s="2"/>
      <c r="Z2" s="2"/>
      <c r="AA2" s="69"/>
      <c r="AB2" s="69"/>
      <c r="AD2" s="64"/>
      <c r="AE2" s="64"/>
      <c r="AF2" s="64"/>
      <c r="AG2" s="64"/>
    </row>
    <row r="3" spans="1:33" s="6" customFormat="1" ht="19.5" customHeight="1" x14ac:dyDescent="0.15">
      <c r="A3" s="3"/>
      <c r="B3" s="4"/>
      <c r="C3" s="259" t="s">
        <v>77</v>
      </c>
      <c r="D3" s="260"/>
      <c r="E3" s="260"/>
      <c r="F3" s="120"/>
      <c r="G3" s="5"/>
      <c r="H3" s="286" t="s">
        <v>81</v>
      </c>
      <c r="I3" s="182"/>
      <c r="J3" s="182"/>
      <c r="K3" s="182"/>
      <c r="L3" s="182"/>
      <c r="M3" s="182"/>
      <c r="N3" s="182"/>
      <c r="O3" s="182"/>
      <c r="P3" s="182"/>
      <c r="Q3" s="183"/>
      <c r="R3" s="118"/>
      <c r="S3" s="119"/>
      <c r="T3" s="119"/>
      <c r="U3" s="13"/>
      <c r="V3" s="13"/>
      <c r="W3" s="3"/>
      <c r="X3" s="3"/>
      <c r="Y3" s="3"/>
      <c r="Z3" s="3"/>
      <c r="AA3" s="261"/>
      <c r="AB3" s="261"/>
      <c r="AD3" s="20"/>
      <c r="AE3" s="20"/>
      <c r="AF3" s="20"/>
      <c r="AG3" s="20"/>
    </row>
    <row r="4" spans="1:33" s="6" customFormat="1" ht="6" customHeight="1" x14ac:dyDescent="0.15">
      <c r="A4" s="3"/>
      <c r="B4" s="4"/>
      <c r="C4" s="18"/>
      <c r="D4" s="15"/>
      <c r="E4" s="15"/>
      <c r="F4" s="4"/>
      <c r="G4" s="16"/>
      <c r="H4" s="14"/>
      <c r="I4" s="14"/>
      <c r="J4" s="14"/>
      <c r="K4" s="14"/>
      <c r="L4" s="14"/>
      <c r="M4" s="41"/>
      <c r="N4" s="41"/>
      <c r="O4" s="41"/>
      <c r="P4" s="41"/>
      <c r="Q4" s="41"/>
      <c r="R4" s="13"/>
      <c r="S4" s="13"/>
      <c r="T4" s="13"/>
      <c r="U4" s="13"/>
      <c r="V4" s="13"/>
      <c r="W4" s="3"/>
      <c r="X4" s="3"/>
      <c r="Y4" s="3"/>
      <c r="Z4" s="3"/>
      <c r="AD4" s="20"/>
      <c r="AE4" s="20"/>
      <c r="AF4" s="20"/>
      <c r="AG4" s="20"/>
    </row>
    <row r="5" spans="1:33" ht="19.5" customHeight="1" x14ac:dyDescent="0.15">
      <c r="A5" s="17"/>
      <c r="B5" s="17"/>
      <c r="C5" s="121" t="s">
        <v>20</v>
      </c>
      <c r="D5" s="287" t="s">
        <v>78</v>
      </c>
      <c r="E5" s="288"/>
      <c r="F5" s="17"/>
      <c r="G5" s="17"/>
      <c r="H5" s="262" t="s">
        <v>19</v>
      </c>
      <c r="I5" s="263"/>
      <c r="J5" s="263"/>
      <c r="K5" s="263"/>
      <c r="L5" s="263"/>
      <c r="M5" s="263"/>
      <c r="N5" s="264"/>
      <c r="O5" s="114" t="s">
        <v>72</v>
      </c>
      <c r="P5" s="115"/>
      <c r="Q5" s="283" t="s">
        <v>82</v>
      </c>
      <c r="R5" s="284"/>
      <c r="S5" s="284"/>
      <c r="T5" s="284"/>
      <c r="U5" s="284"/>
      <c r="V5" s="284"/>
      <c r="W5" s="284"/>
      <c r="X5" s="285"/>
      <c r="Y5" s="116"/>
      <c r="Z5" s="117"/>
      <c r="AA5" s="117"/>
      <c r="AB5" s="117"/>
      <c r="AD5" s="20"/>
      <c r="AE5" s="20"/>
      <c r="AF5" s="20"/>
      <c r="AG5" s="20"/>
    </row>
    <row r="6" spans="1:33" ht="18.75" customHeight="1" thickBot="1" x14ac:dyDescent="0.2">
      <c r="A6" s="7" t="s">
        <v>42</v>
      </c>
      <c r="B6" s="7"/>
      <c r="C6" s="8"/>
      <c r="D6" s="8"/>
      <c r="E6" s="8"/>
      <c r="F6" s="8"/>
      <c r="G6" s="8"/>
      <c r="H6" s="8"/>
      <c r="I6" s="8"/>
      <c r="J6" s="8"/>
      <c r="K6" s="42"/>
      <c r="L6" s="8"/>
      <c r="M6" s="8"/>
      <c r="N6" s="8"/>
      <c r="O6" s="8"/>
      <c r="P6" s="8"/>
      <c r="Q6" s="8"/>
      <c r="R6" s="8"/>
      <c r="S6" s="8"/>
      <c r="T6" s="8"/>
      <c r="U6" s="12"/>
      <c r="V6" s="8"/>
      <c r="W6" s="9"/>
      <c r="X6" s="9"/>
      <c r="Y6" s="9"/>
      <c r="Z6" s="9"/>
      <c r="AA6" t="s">
        <v>18</v>
      </c>
      <c r="AD6" s="20"/>
      <c r="AE6" s="20"/>
      <c r="AF6" s="20"/>
      <c r="AG6" s="20"/>
    </row>
    <row r="7" spans="1:33" ht="19.5" customHeight="1" thickTop="1" x14ac:dyDescent="0.15">
      <c r="A7" s="275" t="s">
        <v>0</v>
      </c>
      <c r="B7" s="276"/>
      <c r="C7" s="276"/>
      <c r="D7" s="277"/>
      <c r="E7" s="278" t="s">
        <v>1</v>
      </c>
      <c r="F7" s="276"/>
      <c r="G7" s="276"/>
      <c r="H7" s="279"/>
      <c r="I7" s="280" t="s">
        <v>7</v>
      </c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2"/>
    </row>
    <row r="8" spans="1:33" ht="19.5" customHeight="1" x14ac:dyDescent="0.15">
      <c r="A8" s="265" t="s">
        <v>31</v>
      </c>
      <c r="B8" s="266"/>
      <c r="C8" s="266"/>
      <c r="D8" s="267"/>
      <c r="E8" s="268">
        <v>0</v>
      </c>
      <c r="F8" s="269"/>
      <c r="G8" s="269"/>
      <c r="H8" s="270"/>
      <c r="I8" s="271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3"/>
    </row>
    <row r="9" spans="1:33" ht="19.5" customHeight="1" x14ac:dyDescent="0.15">
      <c r="A9" s="265" t="s">
        <v>32</v>
      </c>
      <c r="B9" s="266"/>
      <c r="C9" s="266"/>
      <c r="D9" s="267"/>
      <c r="E9" s="268">
        <v>0</v>
      </c>
      <c r="F9" s="269"/>
      <c r="G9" s="269"/>
      <c r="H9" s="270"/>
      <c r="I9" s="271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3"/>
    </row>
    <row r="10" spans="1:33" ht="19.5" customHeight="1" thickBot="1" x14ac:dyDescent="0.2">
      <c r="A10" s="220" t="s">
        <v>60</v>
      </c>
      <c r="B10" s="221"/>
      <c r="C10" s="221"/>
      <c r="D10" s="222"/>
      <c r="E10" s="223">
        <v>0</v>
      </c>
      <c r="F10" s="224"/>
      <c r="G10" s="224"/>
      <c r="H10" s="225"/>
      <c r="I10" s="226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8"/>
    </row>
    <row r="11" spans="1:33" ht="19.5" customHeight="1" thickTop="1" thickBot="1" x14ac:dyDescent="0.2">
      <c r="A11" s="229" t="s">
        <v>33</v>
      </c>
      <c r="B11" s="230"/>
      <c r="C11" s="230"/>
      <c r="D11" s="231"/>
      <c r="E11" s="232">
        <f>SUM(E8:E10)</f>
        <v>0</v>
      </c>
      <c r="F11" s="230"/>
      <c r="G11" s="230"/>
      <c r="H11" s="230"/>
      <c r="I11" s="233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5"/>
    </row>
    <row r="12" spans="1:33" ht="17.25" customHeight="1" thickTop="1" x14ac:dyDescent="0.15">
      <c r="A12" s="10"/>
      <c r="B12" s="10"/>
      <c r="C12" s="10"/>
      <c r="D12" s="10"/>
      <c r="E12" s="58" t="s">
        <v>39</v>
      </c>
      <c r="F12" s="59"/>
      <c r="G12" s="59"/>
      <c r="H12" s="59"/>
      <c r="I12" s="254" t="s">
        <v>71</v>
      </c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</row>
    <row r="13" spans="1:33" ht="18.75" customHeight="1" thickBot="1" x14ac:dyDescent="0.2">
      <c r="A13" s="7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2"/>
      <c r="V13" s="8"/>
      <c r="W13" s="9"/>
      <c r="X13" s="9"/>
      <c r="Y13" s="9"/>
      <c r="Z13" s="9"/>
      <c r="AA13" s="236" t="s">
        <v>18</v>
      </c>
      <c r="AB13" s="237"/>
    </row>
    <row r="14" spans="1:33" s="11" customFormat="1" ht="42.75" customHeight="1" thickTop="1" thickBot="1" x14ac:dyDescent="0.2">
      <c r="A14" s="238" t="s">
        <v>2</v>
      </c>
      <c r="B14" s="239"/>
      <c r="C14" s="240" t="s">
        <v>3</v>
      </c>
      <c r="D14" s="241"/>
      <c r="E14" s="242"/>
      <c r="F14" s="240" t="s">
        <v>4</v>
      </c>
      <c r="G14" s="241"/>
      <c r="H14" s="241"/>
      <c r="I14" s="243" t="s">
        <v>66</v>
      </c>
      <c r="J14" s="244"/>
      <c r="K14" s="245"/>
      <c r="L14" s="215" t="s">
        <v>67</v>
      </c>
      <c r="M14" s="301"/>
      <c r="N14" s="301"/>
      <c r="O14" s="301"/>
      <c r="P14" s="301"/>
      <c r="Q14" s="302"/>
      <c r="R14" s="303"/>
      <c r="S14" s="152" t="s">
        <v>68</v>
      </c>
      <c r="T14" s="251"/>
      <c r="U14" s="251"/>
      <c r="V14" s="252"/>
      <c r="W14" s="215" t="s">
        <v>69</v>
      </c>
      <c r="X14" s="216"/>
      <c r="Y14" s="217"/>
      <c r="Z14" s="218"/>
      <c r="AA14" s="148" t="s">
        <v>70</v>
      </c>
      <c r="AB14" s="253"/>
    </row>
    <row r="15" spans="1:33" ht="22.5" customHeight="1" thickBot="1" x14ac:dyDescent="0.2">
      <c r="A15" s="289"/>
      <c r="B15" s="290"/>
      <c r="C15" s="291" t="s">
        <v>34</v>
      </c>
      <c r="D15" s="292"/>
      <c r="E15" s="293"/>
      <c r="F15" s="294" t="s">
        <v>5</v>
      </c>
      <c r="G15" s="295"/>
      <c r="H15" s="295"/>
      <c r="I15" s="37"/>
      <c r="J15" s="296">
        <v>0</v>
      </c>
      <c r="K15" s="297"/>
      <c r="L15" s="38"/>
      <c r="M15" s="298">
        <v>0</v>
      </c>
      <c r="N15" s="298"/>
      <c r="O15" s="298"/>
      <c r="P15" s="299"/>
      <c r="Q15" s="311"/>
      <c r="R15" s="312"/>
      <c r="S15" s="78"/>
      <c r="T15" s="298">
        <v>0</v>
      </c>
      <c r="U15" s="298"/>
      <c r="V15" s="300"/>
      <c r="W15" s="70"/>
      <c r="X15" s="49">
        <v>0</v>
      </c>
      <c r="Y15" s="205"/>
      <c r="Z15" s="206"/>
      <c r="AA15" s="99"/>
      <c r="AB15" s="50">
        <v>0</v>
      </c>
    </row>
    <row r="16" spans="1:33" ht="19.5" customHeight="1" thickTop="1" thickBot="1" x14ac:dyDescent="0.2">
      <c r="A16" s="304" t="s">
        <v>6</v>
      </c>
      <c r="B16" s="305"/>
      <c r="C16" s="305"/>
      <c r="D16" s="305"/>
      <c r="E16" s="305"/>
      <c r="F16" s="305"/>
      <c r="G16" s="305"/>
      <c r="H16" s="305"/>
      <c r="I16" s="25" t="s">
        <v>8</v>
      </c>
      <c r="J16" s="306">
        <f>SUM(J15)</f>
        <v>0</v>
      </c>
      <c r="K16" s="307"/>
      <c r="L16" s="26" t="s">
        <v>10</v>
      </c>
      <c r="M16" s="308">
        <f>SUM(M15)</f>
        <v>0</v>
      </c>
      <c r="N16" s="308"/>
      <c r="O16" s="308"/>
      <c r="P16" s="309"/>
      <c r="Q16" s="313"/>
      <c r="R16" s="314"/>
      <c r="S16" s="79" t="s">
        <v>12</v>
      </c>
      <c r="T16" s="308">
        <f>SUM(T15:V15)</f>
        <v>0</v>
      </c>
      <c r="U16" s="308"/>
      <c r="V16" s="310"/>
      <c r="W16" s="71" t="s">
        <v>11</v>
      </c>
      <c r="X16" s="51">
        <f>SUM(X15)</f>
        <v>0</v>
      </c>
      <c r="Y16" s="207"/>
      <c r="Z16" s="208"/>
      <c r="AA16" s="100" t="s">
        <v>21</v>
      </c>
      <c r="AB16" s="52">
        <f>SUM(AB15:AD15)</f>
        <v>0</v>
      </c>
    </row>
    <row r="17" spans="1:28" ht="13.5" customHeight="1" thickTop="1" thickBot="1" x14ac:dyDescent="0.2">
      <c r="A17" s="315"/>
      <c r="B17" s="316"/>
      <c r="C17" s="47"/>
      <c r="D17" s="47"/>
      <c r="E17" s="47"/>
      <c r="F17" s="47"/>
      <c r="G17" s="47"/>
      <c r="H17" s="47"/>
      <c r="I17" s="45"/>
      <c r="J17" s="44"/>
      <c r="K17" s="44"/>
      <c r="L17" s="44"/>
      <c r="M17" s="20"/>
      <c r="N17" s="21"/>
      <c r="O17" s="21"/>
      <c r="P17" s="21"/>
      <c r="Q17" s="56"/>
      <c r="R17" s="56"/>
      <c r="S17" s="145"/>
      <c r="T17" s="146"/>
      <c r="U17" s="147"/>
      <c r="V17" s="147"/>
      <c r="W17" s="19"/>
      <c r="X17" s="19"/>
      <c r="Y17" s="90"/>
      <c r="Z17" s="19"/>
      <c r="AA17" s="101"/>
      <c r="AB17" s="19"/>
    </row>
    <row r="18" spans="1:28" s="11" customFormat="1" ht="44.25" customHeight="1" thickTop="1" x14ac:dyDescent="0.15">
      <c r="A18" s="326" t="s">
        <v>61</v>
      </c>
      <c r="B18" s="239"/>
      <c r="C18" s="240" t="s">
        <v>40</v>
      </c>
      <c r="D18" s="241"/>
      <c r="E18" s="242"/>
      <c r="F18" s="240" t="s">
        <v>4</v>
      </c>
      <c r="G18" s="241"/>
      <c r="H18" s="249"/>
      <c r="I18" s="243" t="s">
        <v>62</v>
      </c>
      <c r="J18" s="244"/>
      <c r="K18" s="245"/>
      <c r="L18" s="203" t="s">
        <v>55</v>
      </c>
      <c r="M18" s="204"/>
      <c r="N18" s="204"/>
      <c r="O18" s="204"/>
      <c r="P18" s="204"/>
      <c r="Q18" s="209" t="s">
        <v>56</v>
      </c>
      <c r="R18" s="325"/>
      <c r="S18" s="152" t="s">
        <v>63</v>
      </c>
      <c r="T18" s="153"/>
      <c r="U18" s="153"/>
      <c r="V18" s="149"/>
      <c r="W18" s="317" t="s">
        <v>64</v>
      </c>
      <c r="X18" s="318"/>
      <c r="Y18" s="209" t="s">
        <v>57</v>
      </c>
      <c r="Z18" s="210"/>
      <c r="AA18" s="148" t="s">
        <v>65</v>
      </c>
      <c r="AB18" s="149"/>
    </row>
    <row r="19" spans="1:28" s="11" customFormat="1" ht="42.75" customHeight="1" thickBot="1" x14ac:dyDescent="0.2">
      <c r="A19" s="327"/>
      <c r="B19" s="255"/>
      <c r="C19" s="250"/>
      <c r="D19" s="155"/>
      <c r="E19" s="255"/>
      <c r="F19" s="250"/>
      <c r="G19" s="155"/>
      <c r="H19" s="151"/>
      <c r="I19" s="246"/>
      <c r="J19" s="247"/>
      <c r="K19" s="248"/>
      <c r="L19" s="161" t="s">
        <v>41</v>
      </c>
      <c r="M19" s="162"/>
      <c r="N19" s="162"/>
      <c r="O19" s="162"/>
      <c r="P19" s="162"/>
      <c r="Q19" s="159" t="s">
        <v>50</v>
      </c>
      <c r="R19" s="160"/>
      <c r="S19" s="154"/>
      <c r="T19" s="155"/>
      <c r="U19" s="155"/>
      <c r="V19" s="151"/>
      <c r="W19" s="213" t="s">
        <v>59</v>
      </c>
      <c r="X19" s="214"/>
      <c r="Y19" s="159" t="s">
        <v>51</v>
      </c>
      <c r="Z19" s="219"/>
      <c r="AA19" s="150"/>
      <c r="AB19" s="151"/>
    </row>
    <row r="20" spans="1:28" ht="17.25" customHeight="1" x14ac:dyDescent="0.15">
      <c r="A20" s="163" t="s">
        <v>49</v>
      </c>
      <c r="B20" s="164"/>
      <c r="C20" s="169"/>
      <c r="D20" s="170"/>
      <c r="E20" s="171"/>
      <c r="F20" s="319"/>
      <c r="G20" s="320"/>
      <c r="H20" s="320"/>
      <c r="I20" s="35"/>
      <c r="J20" s="174">
        <v>0</v>
      </c>
      <c r="K20" s="175"/>
      <c r="L20" s="36"/>
      <c r="M20" s="176">
        <v>0</v>
      </c>
      <c r="N20" s="176"/>
      <c r="O20" s="176"/>
      <c r="P20" s="177"/>
      <c r="Q20" s="107"/>
      <c r="R20" s="86">
        <v>0</v>
      </c>
      <c r="S20" s="80"/>
      <c r="T20" s="188">
        <f>J20-R20-M20</f>
        <v>0</v>
      </c>
      <c r="U20" s="190"/>
      <c r="V20" s="191"/>
      <c r="W20" s="72"/>
      <c r="X20" s="129">
        <v>0</v>
      </c>
      <c r="Y20" s="91"/>
      <c r="Z20" s="95">
        <v>0</v>
      </c>
      <c r="AA20" s="102"/>
      <c r="AB20" s="53">
        <f>J20-X20-Z20</f>
        <v>0</v>
      </c>
    </row>
    <row r="21" spans="1:28" ht="17.25" customHeight="1" x14ac:dyDescent="0.15">
      <c r="A21" s="165"/>
      <c r="B21" s="166"/>
      <c r="C21" s="181"/>
      <c r="D21" s="182"/>
      <c r="E21" s="183"/>
      <c r="F21" s="321"/>
      <c r="G21" s="322"/>
      <c r="H21" s="322"/>
      <c r="I21" s="31"/>
      <c r="J21" s="186">
        <v>0</v>
      </c>
      <c r="K21" s="187"/>
      <c r="L21" s="28"/>
      <c r="M21" s="188">
        <v>0</v>
      </c>
      <c r="N21" s="188"/>
      <c r="O21" s="188"/>
      <c r="P21" s="189"/>
      <c r="Q21" s="108"/>
      <c r="R21" s="87">
        <v>0</v>
      </c>
      <c r="S21" s="81"/>
      <c r="T21" s="188">
        <f t="shared" ref="T21:T24" si="0">J21-R21-M21</f>
        <v>0</v>
      </c>
      <c r="U21" s="190"/>
      <c r="V21" s="191"/>
      <c r="W21" s="73"/>
      <c r="X21" s="130">
        <v>0</v>
      </c>
      <c r="Y21" s="92"/>
      <c r="Z21" s="96">
        <v>0</v>
      </c>
      <c r="AA21" s="103"/>
      <c r="AB21" s="53">
        <f t="shared" ref="AB21:AB45" si="1">J21-X21-Z21</f>
        <v>0</v>
      </c>
    </row>
    <row r="22" spans="1:28" ht="17.25" customHeight="1" x14ac:dyDescent="0.15">
      <c r="A22" s="165"/>
      <c r="B22" s="166"/>
      <c r="C22" s="181"/>
      <c r="D22" s="182"/>
      <c r="E22" s="183"/>
      <c r="F22" s="321"/>
      <c r="G22" s="322"/>
      <c r="H22" s="322"/>
      <c r="I22" s="31"/>
      <c r="J22" s="323">
        <v>0</v>
      </c>
      <c r="K22" s="324"/>
      <c r="L22" s="28"/>
      <c r="M22" s="188">
        <v>0</v>
      </c>
      <c r="N22" s="188"/>
      <c r="O22" s="188"/>
      <c r="P22" s="189"/>
      <c r="Q22" s="108"/>
      <c r="R22" s="87">
        <v>0</v>
      </c>
      <c r="S22" s="81"/>
      <c r="T22" s="188">
        <f t="shared" si="0"/>
        <v>0</v>
      </c>
      <c r="U22" s="190"/>
      <c r="V22" s="191"/>
      <c r="W22" s="73"/>
      <c r="X22" s="130">
        <v>0</v>
      </c>
      <c r="Y22" s="92"/>
      <c r="Z22" s="96">
        <v>0</v>
      </c>
      <c r="AA22" s="103"/>
      <c r="AB22" s="53">
        <f t="shared" si="1"/>
        <v>0</v>
      </c>
    </row>
    <row r="23" spans="1:28" ht="17.25" customHeight="1" thickBot="1" x14ac:dyDescent="0.2">
      <c r="A23" s="167"/>
      <c r="B23" s="168"/>
      <c r="C23" s="192"/>
      <c r="D23" s="193"/>
      <c r="E23" s="194"/>
      <c r="F23" s="195"/>
      <c r="G23" s="196"/>
      <c r="H23" s="196"/>
      <c r="I23" s="33"/>
      <c r="J23" s="197">
        <v>0</v>
      </c>
      <c r="K23" s="198"/>
      <c r="L23" s="34"/>
      <c r="M23" s="199">
        <v>0</v>
      </c>
      <c r="N23" s="199"/>
      <c r="O23" s="199"/>
      <c r="P23" s="200"/>
      <c r="Q23" s="109"/>
      <c r="R23" s="88">
        <v>0</v>
      </c>
      <c r="S23" s="82"/>
      <c r="T23" s="199">
        <f t="shared" si="0"/>
        <v>0</v>
      </c>
      <c r="U23" s="201"/>
      <c r="V23" s="202"/>
      <c r="W23" s="124"/>
      <c r="X23" s="131">
        <v>0</v>
      </c>
      <c r="Y23" s="125"/>
      <c r="Z23" s="126">
        <v>0</v>
      </c>
      <c r="AA23" s="127"/>
      <c r="AB23" s="128">
        <f t="shared" si="1"/>
        <v>0</v>
      </c>
    </row>
    <row r="24" spans="1:28" ht="17.25" customHeight="1" x14ac:dyDescent="0.15">
      <c r="A24" s="163" t="s">
        <v>44</v>
      </c>
      <c r="B24" s="164"/>
      <c r="C24" s="169"/>
      <c r="D24" s="170"/>
      <c r="E24" s="171"/>
      <c r="F24" s="172"/>
      <c r="G24" s="173"/>
      <c r="H24" s="173"/>
      <c r="I24" s="39"/>
      <c r="J24" s="174">
        <v>0</v>
      </c>
      <c r="K24" s="175"/>
      <c r="L24" s="36"/>
      <c r="M24" s="176">
        <v>0</v>
      </c>
      <c r="N24" s="176"/>
      <c r="O24" s="176"/>
      <c r="P24" s="177"/>
      <c r="Q24" s="107"/>
      <c r="R24" s="86">
        <v>0</v>
      </c>
      <c r="S24" s="80"/>
      <c r="T24" s="178">
        <f t="shared" si="0"/>
        <v>0</v>
      </c>
      <c r="U24" s="179"/>
      <c r="V24" s="180"/>
      <c r="W24" s="122"/>
      <c r="X24" s="132">
        <v>0</v>
      </c>
      <c r="Y24" s="93"/>
      <c r="Z24" s="97">
        <v>0</v>
      </c>
      <c r="AA24" s="104"/>
      <c r="AB24" s="123">
        <f t="shared" si="1"/>
        <v>0</v>
      </c>
    </row>
    <row r="25" spans="1:28" ht="17.25" customHeight="1" x14ac:dyDescent="0.15">
      <c r="A25" s="165"/>
      <c r="B25" s="166"/>
      <c r="C25" s="181"/>
      <c r="D25" s="182"/>
      <c r="E25" s="183"/>
      <c r="F25" s="184"/>
      <c r="G25" s="185"/>
      <c r="H25" s="185"/>
      <c r="I25" s="22"/>
      <c r="J25" s="186">
        <v>0</v>
      </c>
      <c r="K25" s="187"/>
      <c r="L25" s="29"/>
      <c r="M25" s="188">
        <v>0</v>
      </c>
      <c r="N25" s="188"/>
      <c r="O25" s="188"/>
      <c r="P25" s="189"/>
      <c r="Q25" s="108"/>
      <c r="R25" s="87">
        <v>0</v>
      </c>
      <c r="S25" s="81"/>
      <c r="T25" s="188">
        <f>J25-R25-M25</f>
        <v>0</v>
      </c>
      <c r="U25" s="190"/>
      <c r="V25" s="191"/>
      <c r="W25" s="73"/>
      <c r="X25" s="130">
        <v>0</v>
      </c>
      <c r="Y25" s="92"/>
      <c r="Z25" s="96">
        <v>0</v>
      </c>
      <c r="AA25" s="103"/>
      <c r="AB25" s="53">
        <f t="shared" si="1"/>
        <v>0</v>
      </c>
    </row>
    <row r="26" spans="1:28" ht="17.25" customHeight="1" x14ac:dyDescent="0.15">
      <c r="A26" s="165"/>
      <c r="B26" s="166"/>
      <c r="C26" s="181"/>
      <c r="D26" s="182"/>
      <c r="E26" s="183"/>
      <c r="F26" s="184"/>
      <c r="G26" s="185"/>
      <c r="H26" s="185"/>
      <c r="I26" s="22"/>
      <c r="J26" s="323">
        <v>0</v>
      </c>
      <c r="K26" s="324"/>
      <c r="L26" s="28"/>
      <c r="M26" s="188">
        <v>0</v>
      </c>
      <c r="N26" s="188"/>
      <c r="O26" s="188"/>
      <c r="P26" s="189"/>
      <c r="Q26" s="108"/>
      <c r="R26" s="87">
        <v>0</v>
      </c>
      <c r="S26" s="81"/>
      <c r="T26" s="188">
        <f t="shared" ref="T26:T28" si="2">J26-R26-M26</f>
        <v>0</v>
      </c>
      <c r="U26" s="190"/>
      <c r="V26" s="191"/>
      <c r="W26" s="73"/>
      <c r="X26" s="130">
        <v>0</v>
      </c>
      <c r="Y26" s="92"/>
      <c r="Z26" s="96">
        <v>0</v>
      </c>
      <c r="AA26" s="103"/>
      <c r="AB26" s="53">
        <f t="shared" si="1"/>
        <v>0</v>
      </c>
    </row>
    <row r="27" spans="1:28" ht="17.25" customHeight="1" thickBot="1" x14ac:dyDescent="0.2">
      <c r="A27" s="167"/>
      <c r="B27" s="168"/>
      <c r="C27" s="192"/>
      <c r="D27" s="193"/>
      <c r="E27" s="194"/>
      <c r="F27" s="195"/>
      <c r="G27" s="196"/>
      <c r="H27" s="196"/>
      <c r="I27" s="33"/>
      <c r="J27" s="197">
        <v>0</v>
      </c>
      <c r="K27" s="198"/>
      <c r="L27" s="34"/>
      <c r="M27" s="199">
        <v>0</v>
      </c>
      <c r="N27" s="199"/>
      <c r="O27" s="199"/>
      <c r="P27" s="200"/>
      <c r="Q27" s="109"/>
      <c r="R27" s="88">
        <v>0</v>
      </c>
      <c r="S27" s="82"/>
      <c r="T27" s="199">
        <f t="shared" si="2"/>
        <v>0</v>
      </c>
      <c r="U27" s="201"/>
      <c r="V27" s="202"/>
      <c r="W27" s="124"/>
      <c r="X27" s="131">
        <v>0</v>
      </c>
      <c r="Y27" s="125"/>
      <c r="Z27" s="126">
        <v>0</v>
      </c>
      <c r="AA27" s="127"/>
      <c r="AB27" s="128">
        <f t="shared" si="1"/>
        <v>0</v>
      </c>
    </row>
    <row r="28" spans="1:28" ht="17.25" customHeight="1" x14ac:dyDescent="0.15">
      <c r="A28" s="163" t="s">
        <v>48</v>
      </c>
      <c r="B28" s="164"/>
      <c r="C28" s="169"/>
      <c r="D28" s="170"/>
      <c r="E28" s="171"/>
      <c r="F28" s="172"/>
      <c r="G28" s="173"/>
      <c r="H28" s="173"/>
      <c r="I28" s="39"/>
      <c r="J28" s="174">
        <v>0</v>
      </c>
      <c r="K28" s="175"/>
      <c r="L28" s="36"/>
      <c r="M28" s="176">
        <v>0</v>
      </c>
      <c r="N28" s="176"/>
      <c r="O28" s="176"/>
      <c r="P28" s="177"/>
      <c r="Q28" s="107"/>
      <c r="R28" s="86">
        <v>0</v>
      </c>
      <c r="S28" s="80"/>
      <c r="T28" s="178">
        <f t="shared" si="2"/>
        <v>0</v>
      </c>
      <c r="U28" s="179"/>
      <c r="V28" s="180"/>
      <c r="W28" s="75"/>
      <c r="X28" s="132">
        <v>0</v>
      </c>
      <c r="Y28" s="93"/>
      <c r="Z28" s="97">
        <v>0</v>
      </c>
      <c r="AA28" s="104"/>
      <c r="AB28" s="123">
        <f t="shared" si="1"/>
        <v>0</v>
      </c>
    </row>
    <row r="29" spans="1:28" ht="17.25" customHeight="1" x14ac:dyDescent="0.15">
      <c r="A29" s="165"/>
      <c r="B29" s="166"/>
      <c r="C29" s="181"/>
      <c r="D29" s="328"/>
      <c r="E29" s="329"/>
      <c r="F29" s="184"/>
      <c r="G29" s="185"/>
      <c r="H29" s="185"/>
      <c r="I29" s="22"/>
      <c r="J29" s="186">
        <v>0</v>
      </c>
      <c r="K29" s="187"/>
      <c r="L29" s="28"/>
      <c r="M29" s="188">
        <v>0</v>
      </c>
      <c r="N29" s="188"/>
      <c r="O29" s="188"/>
      <c r="P29" s="189"/>
      <c r="Q29" s="108"/>
      <c r="R29" s="87">
        <v>0</v>
      </c>
      <c r="S29" s="81"/>
      <c r="T29" s="188">
        <f>J29-R29-M29</f>
        <v>0</v>
      </c>
      <c r="U29" s="190"/>
      <c r="V29" s="191"/>
      <c r="W29" s="73"/>
      <c r="X29" s="130">
        <v>0</v>
      </c>
      <c r="Y29" s="92"/>
      <c r="Z29" s="96">
        <v>0</v>
      </c>
      <c r="AA29" s="103"/>
      <c r="AB29" s="53">
        <f t="shared" si="1"/>
        <v>0</v>
      </c>
    </row>
    <row r="30" spans="1:28" ht="17.25" customHeight="1" x14ac:dyDescent="0.15">
      <c r="A30" s="165"/>
      <c r="B30" s="166"/>
      <c r="C30" s="181"/>
      <c r="D30" s="328"/>
      <c r="E30" s="329"/>
      <c r="F30" s="184"/>
      <c r="G30" s="185"/>
      <c r="H30" s="185"/>
      <c r="I30" s="22"/>
      <c r="J30" s="323">
        <v>0</v>
      </c>
      <c r="K30" s="324"/>
      <c r="L30" s="28"/>
      <c r="M30" s="188">
        <v>0</v>
      </c>
      <c r="N30" s="188"/>
      <c r="O30" s="188"/>
      <c r="P30" s="189"/>
      <c r="Q30" s="108"/>
      <c r="R30" s="87">
        <v>0</v>
      </c>
      <c r="S30" s="81"/>
      <c r="T30" s="188">
        <f t="shared" ref="T30:T33" si="3">J30-R30-M30</f>
        <v>0</v>
      </c>
      <c r="U30" s="190"/>
      <c r="V30" s="191"/>
      <c r="W30" s="73"/>
      <c r="X30" s="130">
        <v>0</v>
      </c>
      <c r="Y30" s="92"/>
      <c r="Z30" s="96">
        <v>0</v>
      </c>
      <c r="AA30" s="103"/>
      <c r="AB30" s="53">
        <f t="shared" si="1"/>
        <v>0</v>
      </c>
    </row>
    <row r="31" spans="1:28" ht="17.25" customHeight="1" thickBot="1" x14ac:dyDescent="0.2">
      <c r="A31" s="167"/>
      <c r="B31" s="168"/>
      <c r="C31" s="192"/>
      <c r="D31" s="193"/>
      <c r="E31" s="194"/>
      <c r="F31" s="195"/>
      <c r="G31" s="196"/>
      <c r="H31" s="196"/>
      <c r="I31" s="33"/>
      <c r="J31" s="197">
        <v>0</v>
      </c>
      <c r="K31" s="198"/>
      <c r="L31" s="34"/>
      <c r="M31" s="199">
        <v>0</v>
      </c>
      <c r="N31" s="199"/>
      <c r="O31" s="199"/>
      <c r="P31" s="200"/>
      <c r="Q31" s="109"/>
      <c r="R31" s="88">
        <v>0</v>
      </c>
      <c r="S31" s="82"/>
      <c r="T31" s="199">
        <f t="shared" si="3"/>
        <v>0</v>
      </c>
      <c r="U31" s="201"/>
      <c r="V31" s="202"/>
      <c r="W31" s="124"/>
      <c r="X31" s="131">
        <v>0</v>
      </c>
      <c r="Y31" s="125"/>
      <c r="Z31" s="126">
        <v>0</v>
      </c>
      <c r="AA31" s="127"/>
      <c r="AB31" s="128">
        <f t="shared" si="1"/>
        <v>0</v>
      </c>
    </row>
    <row r="32" spans="1:28" ht="17.25" customHeight="1" x14ac:dyDescent="0.15">
      <c r="A32" s="163" t="s">
        <v>47</v>
      </c>
      <c r="B32" s="164"/>
      <c r="C32" s="169"/>
      <c r="D32" s="170"/>
      <c r="E32" s="171"/>
      <c r="F32" s="172"/>
      <c r="G32" s="173"/>
      <c r="H32" s="173"/>
      <c r="I32" s="39"/>
      <c r="J32" s="174">
        <v>0</v>
      </c>
      <c r="K32" s="175"/>
      <c r="L32" s="36"/>
      <c r="M32" s="176">
        <v>0</v>
      </c>
      <c r="N32" s="176"/>
      <c r="O32" s="176"/>
      <c r="P32" s="177"/>
      <c r="Q32" s="107"/>
      <c r="R32" s="86">
        <v>0</v>
      </c>
      <c r="S32" s="80"/>
      <c r="T32" s="178">
        <f t="shared" si="3"/>
        <v>0</v>
      </c>
      <c r="U32" s="179"/>
      <c r="V32" s="180"/>
      <c r="W32" s="75"/>
      <c r="X32" s="132">
        <v>0</v>
      </c>
      <c r="Y32" s="93"/>
      <c r="Z32" s="97">
        <v>0</v>
      </c>
      <c r="AA32" s="104"/>
      <c r="AB32" s="123">
        <f t="shared" si="1"/>
        <v>0</v>
      </c>
    </row>
    <row r="33" spans="1:29" ht="17.25" customHeight="1" x14ac:dyDescent="0.15">
      <c r="A33" s="165"/>
      <c r="B33" s="166"/>
      <c r="C33" s="181"/>
      <c r="D33" s="182"/>
      <c r="E33" s="183"/>
      <c r="F33" s="184"/>
      <c r="G33" s="330"/>
      <c r="H33" s="330"/>
      <c r="I33" s="32"/>
      <c r="J33" s="186">
        <v>0</v>
      </c>
      <c r="K33" s="187"/>
      <c r="L33" s="29"/>
      <c r="M33" s="188">
        <v>0</v>
      </c>
      <c r="N33" s="188"/>
      <c r="O33" s="188"/>
      <c r="P33" s="189"/>
      <c r="Q33" s="108"/>
      <c r="R33" s="87">
        <v>0</v>
      </c>
      <c r="S33" s="81"/>
      <c r="T33" s="188">
        <f t="shared" si="3"/>
        <v>0</v>
      </c>
      <c r="U33" s="190"/>
      <c r="V33" s="191"/>
      <c r="W33" s="73"/>
      <c r="X33" s="130">
        <v>0</v>
      </c>
      <c r="Y33" s="92"/>
      <c r="Z33" s="96">
        <v>0</v>
      </c>
      <c r="AA33" s="103"/>
      <c r="AB33" s="53">
        <f t="shared" si="1"/>
        <v>0</v>
      </c>
    </row>
    <row r="34" spans="1:29" ht="17.25" customHeight="1" x14ac:dyDescent="0.15">
      <c r="A34" s="165"/>
      <c r="B34" s="166"/>
      <c r="C34" s="334"/>
      <c r="D34" s="335"/>
      <c r="E34" s="336"/>
      <c r="F34" s="337"/>
      <c r="G34" s="338"/>
      <c r="H34" s="338"/>
      <c r="I34" s="22"/>
      <c r="J34" s="323">
        <v>0</v>
      </c>
      <c r="K34" s="324"/>
      <c r="L34" s="28"/>
      <c r="M34" s="188">
        <v>0</v>
      </c>
      <c r="N34" s="188"/>
      <c r="O34" s="188"/>
      <c r="P34" s="189"/>
      <c r="Q34" s="108"/>
      <c r="R34" s="87">
        <v>0</v>
      </c>
      <c r="S34" s="81"/>
      <c r="T34" s="188">
        <f>J34-R34-M34</f>
        <v>0</v>
      </c>
      <c r="U34" s="190"/>
      <c r="V34" s="191"/>
      <c r="W34" s="73"/>
      <c r="X34" s="130">
        <v>0</v>
      </c>
      <c r="Y34" s="92"/>
      <c r="Z34" s="96">
        <v>0</v>
      </c>
      <c r="AA34" s="103"/>
      <c r="AB34" s="53">
        <f t="shared" si="1"/>
        <v>0</v>
      </c>
    </row>
    <row r="35" spans="1:29" ht="17.25" customHeight="1" thickBot="1" x14ac:dyDescent="0.2">
      <c r="A35" s="167"/>
      <c r="B35" s="168"/>
      <c r="C35" s="192"/>
      <c r="D35" s="193"/>
      <c r="E35" s="194"/>
      <c r="F35" s="195"/>
      <c r="G35" s="196"/>
      <c r="H35" s="196"/>
      <c r="I35" s="40"/>
      <c r="J35" s="197">
        <v>0</v>
      </c>
      <c r="K35" s="198"/>
      <c r="L35" s="34"/>
      <c r="M35" s="199">
        <v>0</v>
      </c>
      <c r="N35" s="199"/>
      <c r="O35" s="199"/>
      <c r="P35" s="200"/>
      <c r="Q35" s="109"/>
      <c r="R35" s="88">
        <v>0</v>
      </c>
      <c r="S35" s="82"/>
      <c r="T35" s="199">
        <f t="shared" ref="T35:T36" si="4">J35-R35-M35</f>
        <v>0</v>
      </c>
      <c r="U35" s="201"/>
      <c r="V35" s="202"/>
      <c r="W35" s="124"/>
      <c r="X35" s="131">
        <v>0</v>
      </c>
      <c r="Y35" s="125"/>
      <c r="Z35" s="126">
        <v>0</v>
      </c>
      <c r="AA35" s="127"/>
      <c r="AB35" s="128">
        <f t="shared" si="1"/>
        <v>0</v>
      </c>
    </row>
    <row r="36" spans="1:29" ht="17.25" customHeight="1" x14ac:dyDescent="0.15">
      <c r="A36" s="163" t="s">
        <v>46</v>
      </c>
      <c r="B36" s="164"/>
      <c r="C36" s="169"/>
      <c r="D36" s="170"/>
      <c r="E36" s="171"/>
      <c r="F36" s="172"/>
      <c r="G36" s="173"/>
      <c r="H36" s="173"/>
      <c r="I36" s="39"/>
      <c r="J36" s="174">
        <v>0</v>
      </c>
      <c r="K36" s="175"/>
      <c r="L36" s="36"/>
      <c r="M36" s="176">
        <v>0</v>
      </c>
      <c r="N36" s="176"/>
      <c r="O36" s="176"/>
      <c r="P36" s="177"/>
      <c r="Q36" s="107"/>
      <c r="R36" s="86">
        <v>0</v>
      </c>
      <c r="S36" s="80"/>
      <c r="T36" s="178">
        <f t="shared" si="4"/>
        <v>0</v>
      </c>
      <c r="U36" s="179"/>
      <c r="V36" s="180"/>
      <c r="W36" s="75"/>
      <c r="X36" s="132">
        <v>0</v>
      </c>
      <c r="Y36" s="93"/>
      <c r="Z36" s="97">
        <v>0</v>
      </c>
      <c r="AA36" s="104"/>
      <c r="AB36" s="123">
        <f t="shared" si="1"/>
        <v>0</v>
      </c>
    </row>
    <row r="37" spans="1:29" ht="17.25" customHeight="1" x14ac:dyDescent="0.15">
      <c r="A37" s="165"/>
      <c r="B37" s="166"/>
      <c r="C37" s="181"/>
      <c r="D37" s="182"/>
      <c r="E37" s="183"/>
      <c r="F37" s="184"/>
      <c r="G37" s="330"/>
      <c r="H37" s="330"/>
      <c r="I37" s="32"/>
      <c r="J37" s="186">
        <v>0</v>
      </c>
      <c r="K37" s="187"/>
      <c r="L37" s="29"/>
      <c r="M37" s="188">
        <v>0</v>
      </c>
      <c r="N37" s="188"/>
      <c r="O37" s="188"/>
      <c r="P37" s="189"/>
      <c r="Q37" s="108"/>
      <c r="R37" s="87">
        <v>0</v>
      </c>
      <c r="S37" s="81"/>
      <c r="T37" s="188">
        <f t="shared" ref="T37:T43" si="5">J37-R37-M37</f>
        <v>0</v>
      </c>
      <c r="U37" s="190"/>
      <c r="V37" s="191"/>
      <c r="W37" s="73"/>
      <c r="X37" s="130">
        <v>0</v>
      </c>
      <c r="Y37" s="92"/>
      <c r="Z37" s="96">
        <v>0</v>
      </c>
      <c r="AA37" s="103"/>
      <c r="AB37" s="53">
        <f t="shared" si="1"/>
        <v>0</v>
      </c>
    </row>
    <row r="38" spans="1:29" ht="17.25" customHeight="1" x14ac:dyDescent="0.15">
      <c r="A38" s="165"/>
      <c r="B38" s="166"/>
      <c r="C38" s="181"/>
      <c r="D38" s="182"/>
      <c r="E38" s="183"/>
      <c r="F38" s="184"/>
      <c r="G38" s="185"/>
      <c r="H38" s="185"/>
      <c r="I38" s="22"/>
      <c r="J38" s="323">
        <v>0</v>
      </c>
      <c r="K38" s="324"/>
      <c r="L38" s="28"/>
      <c r="M38" s="188">
        <v>0</v>
      </c>
      <c r="N38" s="188"/>
      <c r="O38" s="188"/>
      <c r="P38" s="189"/>
      <c r="Q38" s="108"/>
      <c r="R38" s="87">
        <v>0</v>
      </c>
      <c r="S38" s="81"/>
      <c r="T38" s="188">
        <f t="shared" si="5"/>
        <v>0</v>
      </c>
      <c r="U38" s="190"/>
      <c r="V38" s="191"/>
      <c r="W38" s="73"/>
      <c r="X38" s="130">
        <v>0</v>
      </c>
      <c r="Y38" s="92"/>
      <c r="Z38" s="96">
        <v>0</v>
      </c>
      <c r="AA38" s="103"/>
      <c r="AB38" s="53">
        <f t="shared" si="1"/>
        <v>0</v>
      </c>
    </row>
    <row r="39" spans="1:29" ht="17.25" customHeight="1" thickBot="1" x14ac:dyDescent="0.2">
      <c r="A39" s="167"/>
      <c r="B39" s="168"/>
      <c r="C39" s="192"/>
      <c r="D39" s="193"/>
      <c r="E39" s="194"/>
      <c r="F39" s="195"/>
      <c r="G39" s="196"/>
      <c r="H39" s="196"/>
      <c r="I39" s="33"/>
      <c r="J39" s="197">
        <v>0</v>
      </c>
      <c r="K39" s="198"/>
      <c r="L39" s="34"/>
      <c r="M39" s="199">
        <v>0</v>
      </c>
      <c r="N39" s="199"/>
      <c r="O39" s="199"/>
      <c r="P39" s="200"/>
      <c r="Q39" s="109"/>
      <c r="R39" s="88">
        <v>0</v>
      </c>
      <c r="S39" s="82"/>
      <c r="T39" s="339">
        <f t="shared" si="5"/>
        <v>0</v>
      </c>
      <c r="U39" s="340"/>
      <c r="V39" s="341"/>
      <c r="W39" s="75"/>
      <c r="X39" s="132">
        <v>0</v>
      </c>
      <c r="Y39" s="93"/>
      <c r="Z39" s="97">
        <v>0</v>
      </c>
      <c r="AA39" s="104"/>
      <c r="AB39" s="135">
        <f t="shared" si="1"/>
        <v>0</v>
      </c>
    </row>
    <row r="40" spans="1:29" ht="17.25" customHeight="1" x14ac:dyDescent="0.15">
      <c r="A40" s="358" t="s">
        <v>45</v>
      </c>
      <c r="B40" s="166"/>
      <c r="C40" s="361"/>
      <c r="D40" s="362"/>
      <c r="E40" s="363"/>
      <c r="F40" s="364"/>
      <c r="G40" s="365"/>
      <c r="H40" s="365"/>
      <c r="I40" s="23"/>
      <c r="J40" s="323">
        <v>0</v>
      </c>
      <c r="K40" s="324"/>
      <c r="L40" s="27"/>
      <c r="M40" s="178">
        <v>0</v>
      </c>
      <c r="N40" s="178"/>
      <c r="O40" s="178"/>
      <c r="P40" s="331"/>
      <c r="Q40" s="110"/>
      <c r="R40" s="89">
        <v>0</v>
      </c>
      <c r="S40" s="83"/>
      <c r="T40" s="176">
        <f t="shared" si="5"/>
        <v>0</v>
      </c>
      <c r="U40" s="332"/>
      <c r="V40" s="333"/>
      <c r="W40" s="74"/>
      <c r="X40" s="136">
        <v>0</v>
      </c>
      <c r="Y40" s="137"/>
      <c r="Z40" s="138">
        <v>0</v>
      </c>
      <c r="AA40" s="139"/>
      <c r="AB40" s="140">
        <f t="shared" si="1"/>
        <v>0</v>
      </c>
    </row>
    <row r="41" spans="1:29" ht="17.25" customHeight="1" x14ac:dyDescent="0.15">
      <c r="A41" s="165"/>
      <c r="B41" s="166"/>
      <c r="C41" s="181"/>
      <c r="D41" s="182"/>
      <c r="E41" s="183"/>
      <c r="F41" s="184"/>
      <c r="G41" s="330"/>
      <c r="H41" s="330"/>
      <c r="I41" s="32"/>
      <c r="J41" s="186">
        <v>0</v>
      </c>
      <c r="K41" s="187"/>
      <c r="L41" s="29"/>
      <c r="M41" s="188">
        <v>0</v>
      </c>
      <c r="N41" s="188"/>
      <c r="O41" s="188"/>
      <c r="P41" s="189"/>
      <c r="Q41" s="108"/>
      <c r="R41" s="87">
        <v>0</v>
      </c>
      <c r="S41" s="81"/>
      <c r="T41" s="188">
        <f t="shared" si="5"/>
        <v>0</v>
      </c>
      <c r="U41" s="190"/>
      <c r="V41" s="191"/>
      <c r="W41" s="73"/>
      <c r="X41" s="130">
        <v>0</v>
      </c>
      <c r="Y41" s="92"/>
      <c r="Z41" s="96">
        <v>0</v>
      </c>
      <c r="AA41" s="103"/>
      <c r="AB41" s="53">
        <f t="shared" si="1"/>
        <v>0</v>
      </c>
    </row>
    <row r="42" spans="1:29" ht="17.25" customHeight="1" x14ac:dyDescent="0.15">
      <c r="A42" s="165"/>
      <c r="B42" s="166"/>
      <c r="C42" s="181"/>
      <c r="D42" s="182"/>
      <c r="E42" s="183"/>
      <c r="F42" s="184"/>
      <c r="G42" s="185"/>
      <c r="H42" s="185"/>
      <c r="I42" s="22"/>
      <c r="J42" s="323">
        <v>0</v>
      </c>
      <c r="K42" s="324"/>
      <c r="L42" s="28"/>
      <c r="M42" s="188">
        <v>0</v>
      </c>
      <c r="N42" s="188"/>
      <c r="O42" s="188"/>
      <c r="P42" s="189"/>
      <c r="Q42" s="108"/>
      <c r="R42" s="87">
        <v>0</v>
      </c>
      <c r="S42" s="81"/>
      <c r="T42" s="188">
        <f t="shared" si="5"/>
        <v>0</v>
      </c>
      <c r="U42" s="190"/>
      <c r="V42" s="191"/>
      <c r="W42" s="73"/>
      <c r="X42" s="130">
        <v>0</v>
      </c>
      <c r="Y42" s="92"/>
      <c r="Z42" s="96">
        <v>0</v>
      </c>
      <c r="AA42" s="103"/>
      <c r="AB42" s="53">
        <f t="shared" si="1"/>
        <v>0</v>
      </c>
    </row>
    <row r="43" spans="1:29" ht="17.25" customHeight="1" thickBot="1" x14ac:dyDescent="0.2">
      <c r="A43" s="359"/>
      <c r="B43" s="360"/>
      <c r="C43" s="342"/>
      <c r="D43" s="343"/>
      <c r="E43" s="344"/>
      <c r="F43" s="345"/>
      <c r="G43" s="346"/>
      <c r="H43" s="346"/>
      <c r="I43" s="23"/>
      <c r="J43" s="186">
        <v>0</v>
      </c>
      <c r="K43" s="187"/>
      <c r="L43" s="27"/>
      <c r="M43" s="347">
        <v>0</v>
      </c>
      <c r="N43" s="347"/>
      <c r="O43" s="347"/>
      <c r="P43" s="348"/>
      <c r="Q43" s="110"/>
      <c r="R43" s="89">
        <v>0</v>
      </c>
      <c r="S43" s="83"/>
      <c r="T43" s="339">
        <f t="shared" si="5"/>
        <v>0</v>
      </c>
      <c r="U43" s="340"/>
      <c r="V43" s="341"/>
      <c r="W43" s="75"/>
      <c r="X43" s="132">
        <v>0</v>
      </c>
      <c r="Y43" s="93"/>
      <c r="Z43" s="97">
        <v>0</v>
      </c>
      <c r="AA43" s="104"/>
      <c r="AB43" s="135">
        <f t="shared" si="1"/>
        <v>0</v>
      </c>
    </row>
    <row r="44" spans="1:29" ht="19.5" customHeight="1" thickTop="1" thickBot="1" x14ac:dyDescent="0.2">
      <c r="A44" s="374" t="s">
        <v>75</v>
      </c>
      <c r="B44" s="375"/>
      <c r="C44" s="375"/>
      <c r="D44" s="375"/>
      <c r="E44" s="372" t="e">
        <f>X44/M44*100</f>
        <v>#DIV/0!</v>
      </c>
      <c r="F44" s="373"/>
      <c r="G44" s="373"/>
      <c r="H44" s="63" t="s">
        <v>74</v>
      </c>
      <c r="I44" s="24" t="s">
        <v>9</v>
      </c>
      <c r="J44" s="349">
        <f>SUM(J20:J43)</f>
        <v>0</v>
      </c>
      <c r="K44" s="350"/>
      <c r="L44" s="30" t="s">
        <v>14</v>
      </c>
      <c r="M44" s="351">
        <f>SUM(M20:M43)</f>
        <v>0</v>
      </c>
      <c r="N44" s="352"/>
      <c r="O44" s="352"/>
      <c r="P44" s="352"/>
      <c r="Q44" s="111" t="s">
        <v>52</v>
      </c>
      <c r="R44" s="85">
        <f>SUM(R20:R43)</f>
        <v>0</v>
      </c>
      <c r="S44" s="84" t="s">
        <v>15</v>
      </c>
      <c r="T44" s="351">
        <f>SUM(T20:T43)</f>
        <v>0</v>
      </c>
      <c r="U44" s="352"/>
      <c r="V44" s="353"/>
      <c r="W44" s="76" t="s">
        <v>13</v>
      </c>
      <c r="X44" s="133">
        <f>SUM(X20:X43)</f>
        <v>0</v>
      </c>
      <c r="Y44" s="94" t="s">
        <v>58</v>
      </c>
      <c r="Z44" s="98">
        <f>SUM(Z20:Z43)</f>
        <v>0</v>
      </c>
      <c r="AA44" s="105" t="s">
        <v>22</v>
      </c>
      <c r="AB44" s="142">
        <f t="shared" si="1"/>
        <v>0</v>
      </c>
      <c r="AC44" s="144">
        <f>SUM(AB20:AB43)</f>
        <v>0</v>
      </c>
    </row>
    <row r="45" spans="1:29" ht="19.5" customHeight="1" thickTop="1" thickBot="1" x14ac:dyDescent="0.2">
      <c r="A45" s="354" t="s">
        <v>73</v>
      </c>
      <c r="B45" s="230"/>
      <c r="C45" s="230"/>
      <c r="D45" s="230"/>
      <c r="E45" s="230"/>
      <c r="F45" s="230"/>
      <c r="G45" s="230"/>
      <c r="H45" s="230"/>
      <c r="I45" s="48" t="s">
        <v>25</v>
      </c>
      <c r="J45" s="355">
        <f>J16+J44</f>
        <v>0</v>
      </c>
      <c r="K45" s="356"/>
      <c r="L45" s="43" t="s">
        <v>26</v>
      </c>
      <c r="M45" s="357">
        <f>M16+M44</f>
        <v>0</v>
      </c>
      <c r="N45" s="308"/>
      <c r="O45" s="308"/>
      <c r="P45" s="308"/>
      <c r="Q45" s="211">
        <f>R44</f>
        <v>0</v>
      </c>
      <c r="R45" s="394"/>
      <c r="S45" s="141" t="s">
        <v>30</v>
      </c>
      <c r="T45" s="357">
        <f>T44+T16</f>
        <v>0</v>
      </c>
      <c r="U45" s="308"/>
      <c r="V45" s="310"/>
      <c r="W45" s="77" t="s">
        <v>29</v>
      </c>
      <c r="X45" s="134">
        <f>X16+X44+Z44</f>
        <v>0</v>
      </c>
      <c r="Y45" s="211">
        <f>Z44</f>
        <v>0</v>
      </c>
      <c r="Z45" s="212"/>
      <c r="AA45" s="106" t="s">
        <v>27</v>
      </c>
      <c r="AB45" s="143">
        <f t="shared" si="1"/>
        <v>0</v>
      </c>
      <c r="AC45" s="144">
        <f>SUM(AB20:AB43)+AB16</f>
        <v>0</v>
      </c>
    </row>
    <row r="46" spans="1:29" ht="13.5" customHeight="1" thickTop="1" x14ac:dyDescent="0.15"/>
    <row r="47" spans="1:29" x14ac:dyDescent="0.15">
      <c r="B47" s="402" t="s">
        <v>79</v>
      </c>
      <c r="C47" s="403"/>
      <c r="D47" s="404"/>
      <c r="E47" s="410" t="s">
        <v>17</v>
      </c>
      <c r="F47" s="389" t="s">
        <v>76</v>
      </c>
      <c r="G47" s="390"/>
      <c r="H47" s="390"/>
      <c r="I47" s="390"/>
      <c r="J47" s="390"/>
      <c r="K47" s="390"/>
      <c r="L47" s="390"/>
      <c r="M47" s="391"/>
      <c r="N47" s="378" t="s">
        <v>16</v>
      </c>
      <c r="O47" s="60"/>
      <c r="P47" s="380" t="s">
        <v>53</v>
      </c>
      <c r="Q47" s="381"/>
      <c r="R47" s="381"/>
      <c r="S47" s="381"/>
      <c r="T47" s="381"/>
      <c r="U47" s="381"/>
      <c r="V47" s="381"/>
      <c r="W47" s="381"/>
      <c r="X47" s="382"/>
      <c r="Y47" s="60"/>
      <c r="Z47" s="60"/>
      <c r="AA47" s="54"/>
    </row>
    <row r="48" spans="1:29" x14ac:dyDescent="0.15">
      <c r="B48" s="405">
        <f>SUM(E8:E9)</f>
        <v>0</v>
      </c>
      <c r="C48" s="406"/>
      <c r="D48" s="407"/>
      <c r="E48" s="411"/>
      <c r="F48" s="61"/>
      <c r="G48" s="392">
        <f>X16+X44+Z44</f>
        <v>0</v>
      </c>
      <c r="H48" s="393"/>
      <c r="I48" s="393"/>
      <c r="J48" s="393"/>
      <c r="K48" s="393"/>
      <c r="L48" s="393"/>
      <c r="M48" s="158"/>
      <c r="N48" s="379"/>
      <c r="O48" s="60"/>
      <c r="P48" s="383">
        <f>B48-G48</f>
        <v>0</v>
      </c>
      <c r="Q48" s="384"/>
      <c r="R48" s="384"/>
      <c r="S48" s="385"/>
      <c r="T48" s="385"/>
      <c r="U48" s="385"/>
      <c r="V48" s="385"/>
      <c r="W48" s="385"/>
      <c r="X48" s="386"/>
      <c r="Y48" s="60"/>
      <c r="Z48" s="60"/>
      <c r="AA48" s="54"/>
    </row>
    <row r="49" spans="2:27" x14ac:dyDescent="0.1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0"/>
      <c r="N49" s="62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54"/>
    </row>
    <row r="50" spans="2:27" x14ac:dyDescent="0.15">
      <c r="B50" s="376" t="s">
        <v>28</v>
      </c>
      <c r="C50" s="377"/>
      <c r="D50" s="408"/>
      <c r="E50" s="411" t="s">
        <v>36</v>
      </c>
      <c r="F50" s="376" t="s">
        <v>37</v>
      </c>
      <c r="G50" s="377"/>
      <c r="H50" s="377"/>
      <c r="I50" s="377"/>
      <c r="J50" s="377"/>
      <c r="K50" s="377"/>
      <c r="L50" s="377"/>
      <c r="M50" s="57"/>
      <c r="N50" s="378" t="s">
        <v>16</v>
      </c>
      <c r="O50" s="60"/>
      <c r="P50" s="380" t="s">
        <v>38</v>
      </c>
      <c r="Q50" s="381"/>
      <c r="R50" s="381"/>
      <c r="S50" s="381"/>
      <c r="T50" s="381"/>
      <c r="U50" s="381"/>
      <c r="V50" s="381"/>
      <c r="W50" s="381"/>
      <c r="X50" s="382"/>
      <c r="Y50" s="60"/>
      <c r="Z50" s="60"/>
      <c r="AA50" s="54"/>
    </row>
    <row r="51" spans="2:27" x14ac:dyDescent="0.15">
      <c r="B51" s="156">
        <f>E11</f>
        <v>0</v>
      </c>
      <c r="C51" s="157"/>
      <c r="D51" s="409"/>
      <c r="E51" s="412"/>
      <c r="F51" s="156">
        <f>J45</f>
        <v>0</v>
      </c>
      <c r="G51" s="157"/>
      <c r="H51" s="157"/>
      <c r="I51" s="157"/>
      <c r="J51" s="157"/>
      <c r="K51" s="157"/>
      <c r="L51" s="157"/>
      <c r="M51" s="158"/>
      <c r="N51" s="379"/>
      <c r="O51" s="60"/>
      <c r="P51" s="387">
        <f>B51-F51</f>
        <v>0</v>
      </c>
      <c r="Q51" s="388"/>
      <c r="R51" s="388"/>
      <c r="S51" s="385"/>
      <c r="T51" s="385"/>
      <c r="U51" s="385"/>
      <c r="V51" s="385"/>
      <c r="W51" s="385"/>
      <c r="X51" s="386"/>
      <c r="Y51" s="60"/>
      <c r="Z51" s="60"/>
      <c r="AA51" s="54"/>
    </row>
    <row r="52" spans="2:27" x14ac:dyDescent="0.15">
      <c r="J52" s="54"/>
      <c r="K52" s="54"/>
      <c r="L52" s="54"/>
      <c r="M52" s="54"/>
      <c r="N52" s="54"/>
      <c r="O52" s="54"/>
      <c r="P52" s="54"/>
      <c r="Q52" s="55"/>
      <c r="R52" s="55"/>
      <c r="S52" s="54"/>
      <c r="T52" s="54"/>
      <c r="U52" s="54"/>
      <c r="V52" s="54"/>
      <c r="W52" s="54"/>
      <c r="X52" s="54"/>
      <c r="Y52" s="55"/>
      <c r="Z52" s="55"/>
      <c r="AA52" s="54"/>
    </row>
    <row r="53" spans="2:27" x14ac:dyDescent="0.15">
      <c r="B53" s="366" t="s">
        <v>80</v>
      </c>
      <c r="C53" s="413"/>
      <c r="D53" s="414"/>
      <c r="E53" s="112"/>
      <c r="F53" s="366" t="s">
        <v>83</v>
      </c>
      <c r="G53" s="367"/>
      <c r="H53" s="367"/>
      <c r="I53" s="367"/>
      <c r="J53" s="367"/>
      <c r="K53" s="367"/>
      <c r="L53" s="367"/>
      <c r="M53" s="368"/>
      <c r="N53" s="54"/>
      <c r="O53" s="54"/>
      <c r="P53" s="395" t="s">
        <v>54</v>
      </c>
      <c r="Q53" s="396"/>
      <c r="R53" s="396"/>
      <c r="S53" s="396"/>
      <c r="T53" s="396"/>
      <c r="U53" s="396"/>
      <c r="V53" s="396"/>
      <c r="W53" s="396"/>
      <c r="X53" s="397"/>
      <c r="Y53" s="60"/>
      <c r="Z53" s="60"/>
      <c r="AA53" s="54"/>
    </row>
    <row r="54" spans="2:27" x14ac:dyDescent="0.15">
      <c r="B54" s="415"/>
      <c r="C54" s="416"/>
      <c r="D54" s="417"/>
      <c r="E54" s="112"/>
      <c r="F54" s="369"/>
      <c r="G54" s="370"/>
      <c r="H54" s="370"/>
      <c r="I54" s="370"/>
      <c r="J54" s="370"/>
      <c r="K54" s="370"/>
      <c r="L54" s="370"/>
      <c r="M54" s="371"/>
      <c r="N54" s="54"/>
      <c r="O54" s="54"/>
      <c r="P54" s="398">
        <f>P51-P48</f>
        <v>0</v>
      </c>
      <c r="Q54" s="399"/>
      <c r="R54" s="399"/>
      <c r="S54" s="400"/>
      <c r="T54" s="400"/>
      <c r="U54" s="400"/>
      <c r="V54" s="400"/>
      <c r="W54" s="400"/>
      <c r="X54" s="401"/>
      <c r="Y54" s="62"/>
      <c r="Z54" s="60"/>
      <c r="AA54" s="54"/>
    </row>
  </sheetData>
  <mergeCells count="220">
    <mergeCell ref="F53:M54"/>
    <mergeCell ref="E44:G44"/>
    <mergeCell ref="A44:D44"/>
    <mergeCell ref="F50:L50"/>
    <mergeCell ref="N47:N48"/>
    <mergeCell ref="N50:N51"/>
    <mergeCell ref="P47:X47"/>
    <mergeCell ref="P48:X48"/>
    <mergeCell ref="P50:X50"/>
    <mergeCell ref="P51:X51"/>
    <mergeCell ref="F47:M47"/>
    <mergeCell ref="G48:M48"/>
    <mergeCell ref="Q45:R45"/>
    <mergeCell ref="P53:X53"/>
    <mergeCell ref="P54:X54"/>
    <mergeCell ref="B47:D47"/>
    <mergeCell ref="B48:D48"/>
    <mergeCell ref="B50:D50"/>
    <mergeCell ref="B51:D51"/>
    <mergeCell ref="E47:E48"/>
    <mergeCell ref="E50:E51"/>
    <mergeCell ref="B53:D54"/>
    <mergeCell ref="C43:E43"/>
    <mergeCell ref="F43:H43"/>
    <mergeCell ref="J43:K43"/>
    <mergeCell ref="M43:P43"/>
    <mergeCell ref="T43:V43"/>
    <mergeCell ref="J44:K44"/>
    <mergeCell ref="M44:P44"/>
    <mergeCell ref="T44:V44"/>
    <mergeCell ref="A45:H45"/>
    <mergeCell ref="J45:K45"/>
    <mergeCell ref="M45:P45"/>
    <mergeCell ref="T45:V45"/>
    <mergeCell ref="A40:B43"/>
    <mergeCell ref="J41:K41"/>
    <mergeCell ref="M41:P41"/>
    <mergeCell ref="T41:V41"/>
    <mergeCell ref="C42:E42"/>
    <mergeCell ref="F42:H42"/>
    <mergeCell ref="J42:K42"/>
    <mergeCell ref="M42:P42"/>
    <mergeCell ref="T42:V42"/>
    <mergeCell ref="C40:E40"/>
    <mergeCell ref="F40:H40"/>
    <mergeCell ref="J40:K40"/>
    <mergeCell ref="A36:B39"/>
    <mergeCell ref="C36:E36"/>
    <mergeCell ref="F36:H36"/>
    <mergeCell ref="J36:K36"/>
    <mergeCell ref="M36:P36"/>
    <mergeCell ref="T36:V36"/>
    <mergeCell ref="C37:E37"/>
    <mergeCell ref="F37:H37"/>
    <mergeCell ref="J37:K37"/>
    <mergeCell ref="M37:P37"/>
    <mergeCell ref="C39:E39"/>
    <mergeCell ref="F39:H39"/>
    <mergeCell ref="J39:K39"/>
    <mergeCell ref="M39:P39"/>
    <mergeCell ref="T39:V39"/>
    <mergeCell ref="T37:V37"/>
    <mergeCell ref="C38:E38"/>
    <mergeCell ref="F38:H38"/>
    <mergeCell ref="J38:K38"/>
    <mergeCell ref="M38:P38"/>
    <mergeCell ref="T38:V38"/>
    <mergeCell ref="M40:P40"/>
    <mergeCell ref="T40:V40"/>
    <mergeCell ref="C41:E41"/>
    <mergeCell ref="F41:H41"/>
    <mergeCell ref="C34:E34"/>
    <mergeCell ref="F34:H34"/>
    <mergeCell ref="J34:K34"/>
    <mergeCell ref="M34:P34"/>
    <mergeCell ref="T34:V34"/>
    <mergeCell ref="C35:E35"/>
    <mergeCell ref="F35:H35"/>
    <mergeCell ref="J35:K35"/>
    <mergeCell ref="M35:P35"/>
    <mergeCell ref="T35:V35"/>
    <mergeCell ref="T28:V28"/>
    <mergeCell ref="C29:E29"/>
    <mergeCell ref="F29:H29"/>
    <mergeCell ref="J29:K29"/>
    <mergeCell ref="M29:P29"/>
    <mergeCell ref="T32:V32"/>
    <mergeCell ref="C33:E33"/>
    <mergeCell ref="F33:H33"/>
    <mergeCell ref="J33:K33"/>
    <mergeCell ref="M33:P33"/>
    <mergeCell ref="T33:V33"/>
    <mergeCell ref="C31:E31"/>
    <mergeCell ref="F31:H31"/>
    <mergeCell ref="J31:K31"/>
    <mergeCell ref="M31:P31"/>
    <mergeCell ref="T31:V31"/>
    <mergeCell ref="J26:K26"/>
    <mergeCell ref="M26:P26"/>
    <mergeCell ref="T26:V26"/>
    <mergeCell ref="C27:E27"/>
    <mergeCell ref="F27:H27"/>
    <mergeCell ref="J27:K27"/>
    <mergeCell ref="M27:P27"/>
    <mergeCell ref="T27:V27"/>
    <mergeCell ref="A32:B35"/>
    <mergeCell ref="C32:E32"/>
    <mergeCell ref="F32:H32"/>
    <mergeCell ref="J32:K32"/>
    <mergeCell ref="M32:P32"/>
    <mergeCell ref="T29:V29"/>
    <mergeCell ref="C30:E30"/>
    <mergeCell ref="F30:H30"/>
    <mergeCell ref="J30:K30"/>
    <mergeCell ref="M30:P30"/>
    <mergeCell ref="T30:V30"/>
    <mergeCell ref="A28:B31"/>
    <mergeCell ref="C28:E28"/>
    <mergeCell ref="F28:H28"/>
    <mergeCell ref="J28:K28"/>
    <mergeCell ref="M28:P28"/>
    <mergeCell ref="A17:B17"/>
    <mergeCell ref="W18:X18"/>
    <mergeCell ref="A20:B23"/>
    <mergeCell ref="C20:E20"/>
    <mergeCell ref="F20:H20"/>
    <mergeCell ref="J20:K20"/>
    <mergeCell ref="M20:P20"/>
    <mergeCell ref="T20:V20"/>
    <mergeCell ref="C21:E21"/>
    <mergeCell ref="F21:H21"/>
    <mergeCell ref="J21:K21"/>
    <mergeCell ref="M21:P21"/>
    <mergeCell ref="T21:V21"/>
    <mergeCell ref="C22:E22"/>
    <mergeCell ref="F22:H22"/>
    <mergeCell ref="J22:K22"/>
    <mergeCell ref="M22:P22"/>
    <mergeCell ref="T22:V22"/>
    <mergeCell ref="Q18:R18"/>
    <mergeCell ref="A18:B19"/>
    <mergeCell ref="A15:B15"/>
    <mergeCell ref="C15:E15"/>
    <mergeCell ref="F15:H15"/>
    <mergeCell ref="J15:K15"/>
    <mergeCell ref="M15:P15"/>
    <mergeCell ref="T15:V15"/>
    <mergeCell ref="L14:R14"/>
    <mergeCell ref="A16:H16"/>
    <mergeCell ref="J16:K16"/>
    <mergeCell ref="M16:P16"/>
    <mergeCell ref="T16:V16"/>
    <mergeCell ref="Q15:R15"/>
    <mergeCell ref="Q16:R16"/>
    <mergeCell ref="A1:D1"/>
    <mergeCell ref="E1:T1"/>
    <mergeCell ref="C3:E3"/>
    <mergeCell ref="AA3:AB3"/>
    <mergeCell ref="H5:N5"/>
    <mergeCell ref="A9:D9"/>
    <mergeCell ref="E9:H9"/>
    <mergeCell ref="I9:AB9"/>
    <mergeCell ref="AA1:AB1"/>
    <mergeCell ref="A7:D7"/>
    <mergeCell ref="E7:H7"/>
    <mergeCell ref="I7:AB7"/>
    <mergeCell ref="A8:D8"/>
    <mergeCell ref="E8:H8"/>
    <mergeCell ref="I8:AB8"/>
    <mergeCell ref="Q5:X5"/>
    <mergeCell ref="H3:Q3"/>
    <mergeCell ref="D5:E5"/>
    <mergeCell ref="Y15:Z15"/>
    <mergeCell ref="Y16:Z16"/>
    <mergeCell ref="Y18:Z18"/>
    <mergeCell ref="Y45:Z45"/>
    <mergeCell ref="W19:X19"/>
    <mergeCell ref="W14:Z14"/>
    <mergeCell ref="Y19:Z19"/>
    <mergeCell ref="A10:D10"/>
    <mergeCell ref="E10:H10"/>
    <mergeCell ref="I10:AB10"/>
    <mergeCell ref="A11:D11"/>
    <mergeCell ref="E11:H11"/>
    <mergeCell ref="I11:AB11"/>
    <mergeCell ref="AA13:AB13"/>
    <mergeCell ref="A14:B14"/>
    <mergeCell ref="C14:E14"/>
    <mergeCell ref="F14:H14"/>
    <mergeCell ref="I18:K19"/>
    <mergeCell ref="F18:H19"/>
    <mergeCell ref="I14:K14"/>
    <mergeCell ref="S14:V14"/>
    <mergeCell ref="AA14:AB14"/>
    <mergeCell ref="I12:AB12"/>
    <mergeCell ref="C18:E19"/>
    <mergeCell ref="AA18:AB19"/>
    <mergeCell ref="S18:V19"/>
    <mergeCell ref="F51:M51"/>
    <mergeCell ref="Q19:R19"/>
    <mergeCell ref="L19:P19"/>
    <mergeCell ref="A24:B27"/>
    <mergeCell ref="C24:E24"/>
    <mergeCell ref="F24:H24"/>
    <mergeCell ref="J24:K24"/>
    <mergeCell ref="M24:P24"/>
    <mergeCell ref="T24:V24"/>
    <mergeCell ref="C25:E25"/>
    <mergeCell ref="F25:H25"/>
    <mergeCell ref="J25:K25"/>
    <mergeCell ref="M25:P25"/>
    <mergeCell ref="T25:V25"/>
    <mergeCell ref="C23:E23"/>
    <mergeCell ref="F23:H23"/>
    <mergeCell ref="J23:K23"/>
    <mergeCell ref="M23:P23"/>
    <mergeCell ref="T23:V23"/>
    <mergeCell ref="L18:P18"/>
    <mergeCell ref="C26:E26"/>
    <mergeCell ref="F26:H26"/>
  </mergeCells>
  <phoneticPr fontId="2"/>
  <conditionalFormatting sqref="E44">
    <cfRule type="cellIs" dxfId="1" priority="10" operator="lessThan">
      <formula>75</formula>
    </cfRule>
    <cfRule type="cellIs" dxfId="0" priority="11" operator="lessThan">
      <formula>75</formula>
    </cfRule>
  </conditionalFormatting>
  <pageMargins left="0.51181102362204722" right="0.19685039370078741" top="0.74803149606299213" bottom="0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様式1-1・12事業計画書・報告書 (集計表)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樫本 雅昭</dc:creator>
  <cp:lastModifiedBy>樫本　雅昭</cp:lastModifiedBy>
  <cp:lastPrinted>2021-11-24T07:56:10Z</cp:lastPrinted>
  <dcterms:created xsi:type="dcterms:W3CDTF">2017-11-07T02:02:05Z</dcterms:created>
  <dcterms:modified xsi:type="dcterms:W3CDTF">2021-12-01T00:58:41Z</dcterms:modified>
</cp:coreProperties>
</file>